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Workgroup\Insights\Products\CtG Regional Data\Mar 2022 Update\For website\"/>
    </mc:Choice>
  </mc:AlternateContent>
  <xr:revisionPtr revIDLastSave="0" documentId="13_ncr:1_{98BB1494-A338-4B38-BBB4-2171A0B69192}" xr6:coauthVersionLast="47" xr6:coauthVersionMax="47" xr10:uidLastSave="{00000000-0000-0000-0000-000000000000}"/>
  <bookViews>
    <workbookView xWindow="-110" yWindow="-110" windowWidth="19420" windowHeight="10420" xr2:uid="{BD44772F-4189-41C7-BCF0-B08A24F5A91D}"/>
  </bookViews>
  <sheets>
    <sheet name="Contents" sheetId="2" r:id="rId1"/>
    <sheet name="Table 1a" sheetId="1" r:id="rId2"/>
    <sheet name="Table 1b" sheetId="3" r:id="rId3"/>
    <sheet name="Table 2a" sheetId="4" r:id="rId4"/>
    <sheet name="Table 2b"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4" l="1"/>
  <c r="G36" i="4"/>
  <c r="H36" i="4" s="1"/>
  <c r="G33" i="4"/>
  <c r="G32" i="4"/>
  <c r="G31" i="4"/>
  <c r="G30" i="4"/>
  <c r="G29" i="4"/>
  <c r="G28" i="4"/>
  <c r="G27" i="4"/>
  <c r="G26" i="4"/>
  <c r="H26" i="4" s="1"/>
  <c r="G25" i="4"/>
  <c r="G24" i="4"/>
  <c r="G23" i="4"/>
  <c r="G22" i="4"/>
  <c r="G21" i="4"/>
  <c r="G20" i="4"/>
  <c r="G19" i="4"/>
  <c r="G18" i="4"/>
  <c r="G17" i="4"/>
  <c r="G16" i="4"/>
  <c r="G15" i="4"/>
  <c r="G14" i="4"/>
  <c r="G13" i="4"/>
  <c r="G12" i="4"/>
  <c r="G11" i="4"/>
  <c r="G10" i="4"/>
  <c r="G9" i="4"/>
  <c r="G8" i="4"/>
  <c r="G7" i="4"/>
  <c r="G6" i="4"/>
  <c r="H28" i="4" l="1"/>
  <c r="H16" i="4"/>
  <c r="H20" i="4"/>
  <c r="H22" i="4"/>
  <c r="H19" i="4"/>
  <c r="H8" i="4"/>
  <c r="H11" i="4"/>
  <c r="H14" i="4"/>
  <c r="H25" i="4"/>
  <c r="H31" i="4"/>
  <c r="H6" i="4"/>
  <c r="H12" i="4"/>
  <c r="H32" i="4"/>
  <c r="H17" i="4"/>
  <c r="H23" i="4"/>
  <c r="H29" i="4"/>
  <c r="H37" i="4"/>
  <c r="H13" i="4"/>
  <c r="H24" i="4"/>
  <c r="H27" i="4"/>
  <c r="H30" i="4"/>
  <c r="H7" i="4"/>
  <c r="H10" i="4"/>
  <c r="H33" i="4"/>
  <c r="H9" i="4"/>
  <c r="H15" i="4"/>
  <c r="H18" i="4"/>
  <c r="H21" i="4"/>
  <c r="G33" i="1"/>
  <c r="G37" i="1" l="1"/>
  <c r="G36" i="1"/>
  <c r="H36" i="1" s="1"/>
  <c r="G7" i="1"/>
  <c r="G8" i="1"/>
  <c r="G9" i="1"/>
  <c r="G10" i="1"/>
  <c r="G11" i="1"/>
  <c r="G12" i="1"/>
  <c r="G13" i="1"/>
  <c r="G14" i="1"/>
  <c r="G15" i="1"/>
  <c r="G16" i="1"/>
  <c r="G17" i="1"/>
  <c r="G18" i="1"/>
  <c r="G19" i="1"/>
  <c r="G20" i="1"/>
  <c r="G21" i="1"/>
  <c r="G22" i="1"/>
  <c r="G23" i="1"/>
  <c r="G24" i="1"/>
  <c r="G25" i="1"/>
  <c r="G26" i="1"/>
  <c r="G27" i="1"/>
  <c r="G28" i="1"/>
  <c r="G29" i="1"/>
  <c r="G30" i="1"/>
  <c r="G31" i="1"/>
  <c r="G32" i="1"/>
  <c r="G6" i="1"/>
  <c r="H13" i="1" l="1"/>
  <c r="H27" i="1"/>
  <c r="H29" i="1"/>
  <c r="H17" i="1"/>
  <c r="H16" i="1"/>
  <c r="H32" i="1"/>
  <c r="H31" i="1"/>
  <c r="H23" i="1"/>
  <c r="H15" i="1"/>
  <c r="H7" i="1"/>
  <c r="H37" i="1"/>
  <c r="H19" i="1"/>
  <c r="H21" i="1"/>
  <c r="H28" i="1"/>
  <c r="H20" i="1"/>
  <c r="H12" i="1"/>
  <c r="H22" i="1"/>
  <c r="H24" i="1"/>
  <c r="H25" i="1"/>
  <c r="H26" i="1"/>
  <c r="H18" i="1"/>
  <c r="H10" i="1"/>
  <c r="H33" i="1"/>
  <c r="H30" i="1"/>
  <c r="H14" i="1"/>
  <c r="H8" i="1"/>
  <c r="H6" i="1"/>
  <c r="H9" i="1"/>
  <c r="H11" i="1"/>
</calcChain>
</file>

<file path=xl/sharedStrings.xml><?xml version="1.0" encoding="utf-8"?>
<sst xmlns="http://schemas.openxmlformats.org/spreadsheetml/2006/main" count="1168" uniqueCount="257">
  <si>
    <t>Table 1a. Number and rate^ of Aboriginal adults appearing in court by Statistical Area^^ of residence when charged</t>
  </si>
  <si>
    <t xml:space="preserve">Statistical Area </t>
  </si>
  <si>
    <t>Ratio to NSW Aboriginal rate*</t>
  </si>
  <si>
    <t>Aboriginal population aged 18+ years^</t>
  </si>
  <si>
    <t>Capital Region</t>
  </si>
  <si>
    <t>Central Coast</t>
  </si>
  <si>
    <t>Central West</t>
  </si>
  <si>
    <t>Coffs Harbour - Grafton</t>
  </si>
  <si>
    <t>Far West and Orana</t>
  </si>
  <si>
    <t>Hunter Valley exc Newcastle</t>
  </si>
  <si>
    <t>Illawarra</t>
  </si>
  <si>
    <t>Mid North Coast</t>
  </si>
  <si>
    <t>Murray</t>
  </si>
  <si>
    <t>New England and North West</t>
  </si>
  <si>
    <t>Newcastle and Lake Macquarie</t>
  </si>
  <si>
    <t>Richmond - Tweed</t>
  </si>
  <si>
    <t>Riverina</t>
  </si>
  <si>
    <t>Southern Highlands and Shoalhaven</t>
  </si>
  <si>
    <t>Sydney - Baulkham Hills and Hawkesbury</t>
  </si>
  <si>
    <t>Sydney - Blacktown</t>
  </si>
  <si>
    <t>Sydney - City and Inner South</t>
  </si>
  <si>
    <t>Sydney - Eastern Suburbs</t>
  </si>
  <si>
    <t>Sydney - Inner South West</t>
  </si>
  <si>
    <t>Sydney - Inner West</t>
  </si>
  <si>
    <t>Sydney - North Sydney and Hornsby</t>
  </si>
  <si>
    <t>Sydney - Northern Beaches</t>
  </si>
  <si>
    <t>Sydney - Outer South West</t>
  </si>
  <si>
    <t>Sydney - Outer West and Blue Mountains</t>
  </si>
  <si>
    <t>Sydney - Parramatta</t>
  </si>
  <si>
    <t>Sydney - Ryde</t>
  </si>
  <si>
    <t>Sydney - South West</t>
  </si>
  <si>
    <t>Sydney - Sutherland</t>
  </si>
  <si>
    <t>Unknown</t>
  </si>
  <si>
    <t>na</t>
  </si>
  <si>
    <t>Interstate/overseas</t>
  </si>
  <si>
    <t>Total Aboriginal</t>
  </si>
  <si>
    <t>Total NSW</t>
  </si>
  <si>
    <t>^ Rates require use of population estimates that are based on ABS Estimated Resident Population (ERP) by Indigenous Status (a) by Sex by Age Groups, as at 30 Jun 2016 - Statistical Area 4 ASGS 2016, Australia</t>
  </si>
  <si>
    <t>Source: NSW Bureau of Crime Statistics and Research</t>
  </si>
  <si>
    <t>Please retain this reference number for future correspondence</t>
  </si>
  <si>
    <r>
      <t>NOTE 1:</t>
    </r>
    <r>
      <rPr>
        <i/>
        <sz val="11"/>
        <color rgb="FF000000"/>
        <rFont val="Calibri"/>
        <family val="2"/>
      </rPr>
      <t xml:space="preserve"> Data sourced from the NSW Bureau of Crime Statistics and Research must be acknowledged in any document (electronic or otherwise) containing that data. The acknowledgement should take the form of </t>
    </r>
    <r>
      <rPr>
        <sz val="11"/>
        <color rgb="FF000000"/>
        <rFont val="Calibri"/>
        <family val="2"/>
      </rPr>
      <t xml:space="preserve"> </t>
    </r>
    <r>
      <rPr>
        <b/>
        <sz val="11"/>
        <color rgb="FF000000"/>
        <rFont val="Calibri"/>
        <family val="2"/>
      </rPr>
      <t>Source: NSW Bureau of Crime Statistics and Research</t>
    </r>
  </si>
  <si>
    <t xml:space="preserve">Note: The persons included in the table above are not a count of unique people. Each person appears only once for each finalised court appearance but if a person has more than one finalised court appearance in the reference period they will appear in the table multiple times. </t>
  </si>
  <si>
    <t>ref: sr22-21431</t>
  </si>
  <si>
    <t>Closing the gap: Aboriginal adults contacts with the Justice system</t>
  </si>
  <si>
    <t>Contents</t>
  </si>
  <si>
    <t>Table Number</t>
  </si>
  <si>
    <t>Court appearances</t>
  </si>
  <si>
    <t>1a</t>
  </si>
  <si>
    <t>Number and rate of Aboriginal adults appearing in court by Statistical Area of residence when charged</t>
  </si>
  <si>
    <t>1b</t>
  </si>
  <si>
    <t>Number Aboriginal adults appearing in court by Local Government Area of residence when charged</t>
  </si>
  <si>
    <t>Custody</t>
  </si>
  <si>
    <t>2a</t>
  </si>
  <si>
    <t>Number and rate of Aboriginal adults in custody by Statistical Area of residence prior to entering custody</t>
  </si>
  <si>
    <t>2b</t>
  </si>
  <si>
    <t>Number of Aboriginal adults in custody by Local Government Area of residence prior to entering custody</t>
  </si>
  <si>
    <t>For further information about these and related statistics, contact the NSW Bureau of Crime Statistics on 02 8346 1100 or email bcsr@justice.nsw.gov.au</t>
  </si>
  <si>
    <t>Table 1b. Number Aboriginal adults appearing in court by Local Government Area of residence when charged</t>
  </si>
  <si>
    <t>Statistical Area</t>
  </si>
  <si>
    <t>LGA</t>
  </si>
  <si>
    <t>Bega Valley</t>
  </si>
  <si>
    <t>Eurobodalla</t>
  </si>
  <si>
    <t>Goulburn Mulwaree</t>
  </si>
  <si>
    <t>Hilltops</t>
  </si>
  <si>
    <t>Queanbeyan-Palerang Regional</t>
  </si>
  <si>
    <t>Snowy Monaro Regional**</t>
  </si>
  <si>
    <t>Upper Lachlan Shire</t>
  </si>
  <si>
    <t>Yass Valley**</t>
  </si>
  <si>
    <t>Total: Capital Region</t>
  </si>
  <si>
    <t>Total: Central Coast</t>
  </si>
  <si>
    <t>Bathurst Regional</t>
  </si>
  <si>
    <t>Bland**</t>
  </si>
  <si>
    <t>Blayney</t>
  </si>
  <si>
    <t>Cabonne**</t>
  </si>
  <si>
    <t>Cowra</t>
  </si>
  <si>
    <t>Forbes</t>
  </si>
  <si>
    <t>Lachlan**</t>
  </si>
  <si>
    <t>Lithgow</t>
  </si>
  <si>
    <t>Mid-Western Regional**</t>
  </si>
  <si>
    <t>Oberon**</t>
  </si>
  <si>
    <t>Orange</t>
  </si>
  <si>
    <t>Parkes</t>
  </si>
  <si>
    <t>Weddin</t>
  </si>
  <si>
    <t>Total: Central West</t>
  </si>
  <si>
    <t>Bellingen**</t>
  </si>
  <si>
    <t>Clarence Valley**</t>
  </si>
  <si>
    <t>Coffs Harbour</t>
  </si>
  <si>
    <t>Total: Coffs Harbour - Grafton</t>
  </si>
  <si>
    <t>Bogan</t>
  </si>
  <si>
    <t>Bourke</t>
  </si>
  <si>
    <t>Brewarrina</t>
  </si>
  <si>
    <t>Broken Hill</t>
  </si>
  <si>
    <t>Central Darling</t>
  </si>
  <si>
    <t>Cobar</t>
  </si>
  <si>
    <t>Coonamble</t>
  </si>
  <si>
    <t>Dubbo Regional**</t>
  </si>
  <si>
    <t>Gilgandra</t>
  </si>
  <si>
    <t>Narromine</t>
  </si>
  <si>
    <t>Unincorporated Far West</t>
  </si>
  <si>
    <t>Walgett</t>
  </si>
  <si>
    <t>Warren</t>
  </si>
  <si>
    <t>Warrumbungle Shire**</t>
  </si>
  <si>
    <t>Total: Far West and Orana</t>
  </si>
  <si>
    <t>Cessnock</t>
  </si>
  <si>
    <t>Dungog</t>
  </si>
  <si>
    <t>Maitland**</t>
  </si>
  <si>
    <t>Muswellbrook</t>
  </si>
  <si>
    <t>Port Stephens**</t>
  </si>
  <si>
    <t>Singleton**</t>
  </si>
  <si>
    <t>Upper Hunter Shire</t>
  </si>
  <si>
    <t>Total: Hunter Valley exc Newcastle</t>
  </si>
  <si>
    <t>Kiama**</t>
  </si>
  <si>
    <t>Shellharbour</t>
  </si>
  <si>
    <t>Wollongong</t>
  </si>
  <si>
    <t>Total: Illawarra</t>
  </si>
  <si>
    <t>Kempsey</t>
  </si>
  <si>
    <t>Mid-Coast**</t>
  </si>
  <si>
    <t>Nambucca Valley**</t>
  </si>
  <si>
    <t>Port Macquarie-Hastings</t>
  </si>
  <si>
    <t>Total: Mid North Coast</t>
  </si>
  <si>
    <t>Albury</t>
  </si>
  <si>
    <t>Balranald</t>
  </si>
  <si>
    <t>Berrigan</t>
  </si>
  <si>
    <t>Edward River</t>
  </si>
  <si>
    <t>Federation**</t>
  </si>
  <si>
    <t>Greater Hume Shire**</t>
  </si>
  <si>
    <t>Hay</t>
  </si>
  <si>
    <t>Murray River</t>
  </si>
  <si>
    <t>Wentworth</t>
  </si>
  <si>
    <t>Total: Murray</t>
  </si>
  <si>
    <t>Armidale Regional**</t>
  </si>
  <si>
    <t>Glen Innes Severn</t>
  </si>
  <si>
    <t>Gunnedah</t>
  </si>
  <si>
    <t>Gwydir</t>
  </si>
  <si>
    <t>Inverell</t>
  </si>
  <si>
    <t>Liverpool Plains**</t>
  </si>
  <si>
    <t>Moree Plains</t>
  </si>
  <si>
    <t>Narrabri</t>
  </si>
  <si>
    <t>Tamworth Regional</t>
  </si>
  <si>
    <t>Tenterfield</t>
  </si>
  <si>
    <t>Uralla</t>
  </si>
  <si>
    <t>Walcha</t>
  </si>
  <si>
    <t>Total: New England and North West</t>
  </si>
  <si>
    <t>Lake Macquarie**</t>
  </si>
  <si>
    <t>Newcastle</t>
  </si>
  <si>
    <t>Total: Newcastle and Lake Macquarie</t>
  </si>
  <si>
    <t>Ballina</t>
  </si>
  <si>
    <t>Byron</t>
  </si>
  <si>
    <t>Kyogle</t>
  </si>
  <si>
    <t>Lismore</t>
  </si>
  <si>
    <t>Richmond Valley**</t>
  </si>
  <si>
    <t>Tweed</t>
  </si>
  <si>
    <t>Total: Richmond - Tweed</t>
  </si>
  <si>
    <t>Carrathool**</t>
  </si>
  <si>
    <t>Coolamon</t>
  </si>
  <si>
    <t>Cootamundra-Gundagai</t>
  </si>
  <si>
    <t>Griffith</t>
  </si>
  <si>
    <t>Junee</t>
  </si>
  <si>
    <t>Leeton</t>
  </si>
  <si>
    <t>Lockhart**</t>
  </si>
  <si>
    <t>Murrumbidgee**</t>
  </si>
  <si>
    <t>Narrandera</t>
  </si>
  <si>
    <t>Snowy Valleys**</t>
  </si>
  <si>
    <t>Temora</t>
  </si>
  <si>
    <t>Wagga Wagga</t>
  </si>
  <si>
    <t>Total: Riverina</t>
  </si>
  <si>
    <t>Shoalhaven**</t>
  </si>
  <si>
    <t>Wingecarribee**</t>
  </si>
  <si>
    <t>Total: Southern Highlands and Shoalhaven</t>
  </si>
  <si>
    <t>Hawkesbury**</t>
  </si>
  <si>
    <t>Sydney - Baulkham Hills and The Hills Shire</t>
  </si>
  <si>
    <t>The Hills Shire**</t>
  </si>
  <si>
    <t>Total: Sydney - Baulkham Hills and Hawkesbury</t>
  </si>
  <si>
    <t>Blacktown</t>
  </si>
  <si>
    <t>Total: Sydney - Blacktown</t>
  </si>
  <si>
    <t>Sydney**</t>
  </si>
  <si>
    <t>Total: Sydney - City and Inner South</t>
  </si>
  <si>
    <t>Randwick**</t>
  </si>
  <si>
    <t>Waverley</t>
  </si>
  <si>
    <t>Woollahra</t>
  </si>
  <si>
    <t>Total: Sydney - Eastern Suburbs</t>
  </si>
  <si>
    <t>Bayside**</t>
  </si>
  <si>
    <t>Canterbury-Bankstown**</t>
  </si>
  <si>
    <t>Georges River</t>
  </si>
  <si>
    <t>Total: Inner South West</t>
  </si>
  <si>
    <t>Burwood</t>
  </si>
  <si>
    <t>Canada Bay</t>
  </si>
  <si>
    <t>Inner West**</t>
  </si>
  <si>
    <t>Strathfield**</t>
  </si>
  <si>
    <t>Total: Inner West</t>
  </si>
  <si>
    <t>Hornsby**</t>
  </si>
  <si>
    <t>Ku-ring-gai</t>
  </si>
  <si>
    <t>Lane Cove</t>
  </si>
  <si>
    <t>Mosman</t>
  </si>
  <si>
    <t>North Sydney</t>
  </si>
  <si>
    <t>Willoughby</t>
  </si>
  <si>
    <t>Total: Sydney - North Sydney and Hornsby</t>
  </si>
  <si>
    <t>Northern Beaches</t>
  </si>
  <si>
    <t>Total: Sydney - Northern Beaches</t>
  </si>
  <si>
    <t>Camden**</t>
  </si>
  <si>
    <t>Campbelltown**</t>
  </si>
  <si>
    <t>Wollondilly**</t>
  </si>
  <si>
    <t>Total: Sydney - Outer South West</t>
  </si>
  <si>
    <t>Blue Mountains**</t>
  </si>
  <si>
    <t>Penrith**</t>
  </si>
  <si>
    <t>Total: Sydney - Outer West and Blue Mountains</t>
  </si>
  <si>
    <t>Cumberland**</t>
  </si>
  <si>
    <t>Parramatta**</t>
  </si>
  <si>
    <t>Total: Sydney - Parramatta</t>
  </si>
  <si>
    <t>Hunters Hill</t>
  </si>
  <si>
    <t>Ryde**</t>
  </si>
  <si>
    <t>Total: Sydney - Ryde</t>
  </si>
  <si>
    <t>Fairfield**</t>
  </si>
  <si>
    <t>Liverpool**</t>
  </si>
  <si>
    <t>Total: Sydney - South West</t>
  </si>
  <si>
    <t>Sutherland Shire**</t>
  </si>
  <si>
    <t>Total: Sydney - Sutherland</t>
  </si>
  <si>
    <t>NA</t>
  </si>
  <si>
    <t>Total</t>
  </si>
  <si>
    <t>Total Aboriginal Youth</t>
  </si>
  <si>
    <t>Total NSW Youth</t>
  </si>
  <si>
    <r>
      <t>NOTE 1:</t>
    </r>
    <r>
      <rPr>
        <i/>
        <sz val="11"/>
        <color rgb="FF000000"/>
        <rFont val="Calibri"/>
        <family val="2"/>
      </rPr>
      <t xml:space="preserve"> Data sourced from the NSW Bureau of Crime Statistics and Research must be acknowledged in any document (electronic or otherwise) containing that data. The acknowledgement should take the form of </t>
    </r>
    <r>
      <rPr>
        <b/>
        <sz val="11"/>
        <color rgb="FF000000"/>
        <rFont val="Calibri"/>
        <family val="2"/>
      </rPr>
      <t>Source: NSW Bureau of Crime Statistics and Research</t>
    </r>
  </si>
  <si>
    <t>Aboriginality as self-reported in any contact with NSW Police, i.e. whether a defendant has ever identified as being of Aboriginal and/or Torres Strait Islander origin. This data is sourced from the latest version of BOCSAR's Reoffending Database (ROD) and applied to all years. ROD contains "Aboriginality ever recorded" which is set to 'Aboriginal' for any person who had identified as being of Aboriginal and/or Torres Strait Islander origin in their contact with Police in relation to any charges finalised since 1994.</t>
  </si>
  <si>
    <t>Apr 2017 - Mar 2018</t>
  </si>
  <si>
    <t>Apr 2018 - Mar 2019</t>
  </si>
  <si>
    <t>Apr 2019 - Mar 2020</t>
  </si>
  <si>
    <t>Apr 2020 - Mar 2021</t>
  </si>
  <si>
    <t>Apr 2021 - Mar 2022</t>
  </si>
  <si>
    <t>ref: sr22-21551</t>
  </si>
  <si>
    <t>Mar-22 Rate per 100,000</t>
  </si>
  <si>
    <t>Ratio to NSW  Aboriginal rate*</t>
  </si>
  <si>
    <t>NSW Aboriginal adult custody population</t>
  </si>
  <si>
    <t>Total NSW adult custody population</t>
  </si>
  <si>
    <t>^ Population estimates based on ABS Estimated Resident Population (ERP) by Indigenous Status (a) by Sex by Age Groups, as at 30 Jun 2016 - Statistical Area 4 ASGS 2016, Australia</t>
  </si>
  <si>
    <r>
      <rPr>
        <b/>
        <sz val="11"/>
        <color theme="1"/>
        <rFont val="Calibri"/>
        <family val="2"/>
        <scheme val="minor"/>
      </rPr>
      <t>*</t>
    </r>
    <r>
      <rPr>
        <sz val="11"/>
        <color theme="1"/>
        <rFont val="Calibri"/>
        <family val="2"/>
        <scheme val="minor"/>
      </rPr>
      <t xml:space="preserve">‘The Ratio to NSW Aboriginal rate’ is a comparison of the rate of Aboriginal people in custody per population in a region versus the average rate of Aboriginal people in custody in NSW. A ratio of one indicates parity with the NSW Aboriginal custody rate. A ratio of two or more indicates that Aboriginal people in that region are twice as likely to be in custody as other Aboriginal people in NSW.  Rates above the NSW Aboriginal average are highlighted in red, whilst rates below the NSW Aboriginal rate are highlighted in green. </t>
    </r>
  </si>
  <si>
    <t>Aboriginal adult custody population</t>
  </si>
  <si>
    <r>
      <t>NOTE 1:</t>
    </r>
    <r>
      <rPr>
        <i/>
        <sz val="11"/>
        <color rgb="FF000000"/>
        <rFont val="Calibri"/>
        <family val="2"/>
      </rPr>
      <t xml:space="preserve"> Data sourced from the NSW Bureau of Crime Statistics and Research must be acknowledged in any document (electronic or otherwise) containing that data. The acknowledgement should take the form of
</t>
    </r>
    <r>
      <rPr>
        <sz val="11"/>
        <color rgb="FF000000"/>
        <rFont val="Calibri"/>
        <family val="2"/>
      </rPr>
      <t xml:space="preserve"> </t>
    </r>
    <r>
      <rPr>
        <b/>
        <sz val="11"/>
        <color rgb="FF000000"/>
        <rFont val="Calibri"/>
        <family val="2"/>
      </rPr>
      <t>Source: NSW Bureau of Crime Statistics and Research</t>
    </r>
  </si>
  <si>
    <t>NSW Custody Statistics March 2017 to March 2022</t>
  </si>
  <si>
    <t>Unincorporated NSW**</t>
  </si>
  <si>
    <t>No usual address</t>
  </si>
  <si>
    <t>Migratory - Offshore - Shipping</t>
  </si>
  <si>
    <t>Total: NA</t>
  </si>
  <si>
    <t>Please note: The total population of Aboriginal persons in NSW from 2016 Census data is estimated to be undercounted by 17%.</t>
  </si>
  <si>
    <t>** These LGAs span across two or more statistical areas. They are listed under the Statistical Area which contains the largest area of each LGA. As some LGAs cross SA4 boundaries and due to the estimated undercount of Aboriginal persons in Census data (see above note) it is recommended to use Tables 1 and 3 for SA4 rates rather than the Statistical Area totals here.</t>
  </si>
  <si>
    <t>Total: Sydney - Inner South West</t>
  </si>
  <si>
    <t>Total: Sydney - Inner West</t>
  </si>
  <si>
    <r>
      <rPr>
        <b/>
        <sz val="11"/>
        <color theme="1"/>
        <rFont val="Calibri"/>
        <family val="2"/>
        <scheme val="minor"/>
      </rPr>
      <t xml:space="preserve">^ </t>
    </r>
    <r>
      <rPr>
        <sz val="11"/>
        <color theme="1"/>
        <rFont val="Calibri"/>
        <family val="2"/>
        <scheme val="minor"/>
      </rPr>
      <t>2016 Census - ABS Data, Cultural Diversity, Indigenous Status (INGP) by LGA of usual residence (UR) by single year of age (AGEP), as at 30 Jun 2016, Local Government Areas, Australia</t>
    </r>
  </si>
  <si>
    <t>Table 2b. Average number of Aboriginal adults in custody by Local Government Area of residence prior to entering custody</t>
  </si>
  <si>
    <t>Table 2b. Quarterly number of Aboriginal adults in custody by Local Government Area of residence prior to entering custody</t>
  </si>
  <si>
    <t>NSW Criminal Court Statistics April 2017 to March 2022</t>
  </si>
  <si>
    <t>March 2017 to March 2022</t>
  </si>
  <si>
    <t>Table 2a. Quarterly number of Aboriginal adults in custody by Statistical Area of residence prior to entering custody</t>
  </si>
  <si>
    <t>Apr 2021 - Mar 2022 Rate^</t>
  </si>
  <si>
    <t>Aboriginal population aged 18+ years</t>
  </si>
  <si>
    <t xml:space="preserve">*‘The Ratio to NSW Aboriginal rate’ is a comparison of the rate of Aboriginal people in custody per population in a region versus the average rate of Aboriginal people in custody in NSW. A ratio of one indicates parity with the NSW Aboriginal custody rate. A ratio of two or more indicates that Aboriginal people in that region are twice as likely to be in custody as other Aboriginal people in NSW.  Rates above the NSW Aboriginal average are highlighted in red, whilst rates below the NSW Aboriginal rate are highlighted in green. </t>
  </si>
  <si>
    <t>^^Statistical Areas are as defined by the Australian Bureau of Statistics.</t>
  </si>
  <si>
    <t>Table 2a. Average number and rate^ of Aboriginal adults in custody by Statistical Area^^ of residence prior to entering custody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</si>
</sst>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rgb="FF000000"/>
      <name val="Calibri"/>
      <family val="2"/>
    </font>
    <font>
      <i/>
      <sz val="11"/>
      <color rgb="FF000000"/>
      <name val="Calibri"/>
      <family val="2"/>
    </font>
    <font>
      <b/>
      <i/>
      <sz val="11"/>
      <color rgb="FF000000"/>
      <name val="Calibri"/>
      <family val="2"/>
    </font>
    <font>
      <b/>
      <sz val="11"/>
      <color rgb="FF000000"/>
      <name val="Calibri"/>
      <family val="2"/>
    </font>
    <font>
      <sz val="11"/>
      <color rgb="FF000000"/>
      <name val="Calibri"/>
      <family val="2"/>
      <scheme val="minor"/>
    </font>
    <font>
      <u/>
      <sz val="11"/>
      <color theme="10"/>
      <name val="Calibri"/>
      <family val="2"/>
      <scheme val="minor"/>
    </font>
    <font>
      <sz val="20"/>
      <color theme="1"/>
      <name val="Calibri"/>
      <family val="2"/>
    </font>
    <font>
      <b/>
      <sz val="10"/>
      <name val="Arial"/>
      <family val="2"/>
    </font>
    <font>
      <b/>
      <sz val="10"/>
      <color theme="1"/>
      <name val="Arial"/>
      <family val="2"/>
    </font>
    <font>
      <sz val="10"/>
      <color theme="1"/>
      <name val="Arial"/>
      <family val="2"/>
    </font>
    <font>
      <sz val="11"/>
      <name val="Calibri"/>
      <family val="2"/>
      <scheme val="minor"/>
    </font>
    <font>
      <b/>
      <i/>
      <sz val="10"/>
      <name val="Arial"/>
      <family val="2"/>
    </font>
    <font>
      <sz val="11"/>
      <color theme="1"/>
      <name val="Arial"/>
      <family val="2"/>
    </font>
    <font>
      <sz val="8"/>
      <name val="Calibri"/>
      <family val="2"/>
      <scheme val="minor"/>
    </font>
    <font>
      <b/>
      <sz val="1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s>
  <borders count="7">
    <border>
      <left/>
      <right/>
      <top/>
      <bottom/>
      <diagonal/>
    </border>
    <border>
      <left/>
      <right/>
      <top style="medium">
        <color auto="1"/>
      </top>
      <bottom style="thin">
        <color auto="1"/>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right/>
      <top/>
      <bottom style="medium">
        <color indexed="64"/>
      </bottom>
      <diagonal/>
    </border>
  </borders>
  <cellStyleXfs count="5">
    <xf numFmtId="0" fontId="0" fillId="0" borderId="0"/>
    <xf numFmtId="0" fontId="9"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cellStyleXfs>
  <cellXfs count="99">
    <xf numFmtId="0" fontId="0" fillId="0" borderId="0" xfId="0"/>
    <xf numFmtId="0" fontId="2" fillId="0" borderId="0" xfId="0" applyFont="1"/>
    <xf numFmtId="0" fontId="2" fillId="0" borderId="1" xfId="0" applyFont="1" applyBorder="1" applyAlignment="1">
      <alignment horizontal="left" vertical="center"/>
    </xf>
    <xf numFmtId="0" fontId="2" fillId="0" borderId="1" xfId="0" applyFont="1" applyBorder="1" applyAlignment="1">
      <alignment horizontal="right" wrapText="1"/>
    </xf>
    <xf numFmtId="164" fontId="0" fillId="0" borderId="0" xfId="0" applyNumberFormat="1" applyAlignment="1">
      <alignment horizontal="right"/>
    </xf>
    <xf numFmtId="164" fontId="0" fillId="0" borderId="0" xfId="0" applyNumberFormat="1"/>
    <xf numFmtId="164" fontId="3" fillId="0" borderId="0" xfId="0" applyNumberFormat="1" applyFont="1"/>
    <xf numFmtId="0" fontId="0" fillId="0" borderId="0" xfId="0" applyAlignment="1">
      <alignment horizontal="right"/>
    </xf>
    <xf numFmtId="0" fontId="2" fillId="0" borderId="2" xfId="0" applyFont="1" applyBorder="1"/>
    <xf numFmtId="0" fontId="2" fillId="0" borderId="3" xfId="0" applyFont="1" applyBorder="1"/>
    <xf numFmtId="0" fontId="2" fillId="0" borderId="4" xfId="0" applyFont="1" applyBorder="1"/>
    <xf numFmtId="164" fontId="2" fillId="0" borderId="4" xfId="0" applyNumberFormat="1" applyFont="1" applyBorder="1" applyAlignment="1">
      <alignment horizontal="right"/>
    </xf>
    <xf numFmtId="164" fontId="2" fillId="0" borderId="4" xfId="0" applyNumberFormat="1" applyFont="1" applyBorder="1"/>
    <xf numFmtId="0" fontId="4" fillId="0" borderId="0" xfId="0" applyFont="1" applyAlignment="1">
      <alignment vertical="center"/>
    </xf>
    <xf numFmtId="0" fontId="4"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right" vertical="center"/>
    </xf>
    <xf numFmtId="0" fontId="0" fillId="0" borderId="0" xfId="0" applyAlignment="1">
      <alignment wrapText="1"/>
    </xf>
    <xf numFmtId="164" fontId="2" fillId="0" borderId="2" xfId="0" applyNumberFormat="1" applyFont="1" applyBorder="1" applyAlignment="1">
      <alignment horizontal="right"/>
    </xf>
    <xf numFmtId="164" fontId="2" fillId="0" borderId="2" xfId="0" applyNumberFormat="1" applyFont="1" applyBorder="1"/>
    <xf numFmtId="0" fontId="10" fillId="0" borderId="0" xfId="2" applyFont="1"/>
    <xf numFmtId="0" fontId="1" fillId="0" borderId="0" xfId="2" applyAlignment="1">
      <alignment horizontal="center"/>
    </xf>
    <xf numFmtId="0" fontId="1" fillId="0" borderId="0" xfId="2"/>
    <xf numFmtId="0" fontId="11" fillId="0" borderId="0" xfId="3" applyFont="1" applyAlignment="1">
      <alignment horizontal="left"/>
    </xf>
    <xf numFmtId="0" fontId="12" fillId="0" borderId="0" xfId="2" applyFont="1" applyAlignment="1">
      <alignment horizontal="center"/>
    </xf>
    <xf numFmtId="0" fontId="13" fillId="0" borderId="0" xfId="2" applyFont="1"/>
    <xf numFmtId="0" fontId="14" fillId="0" borderId="0" xfId="2" applyFont="1"/>
    <xf numFmtId="0" fontId="13" fillId="3" borderId="0" xfId="2" applyFont="1" applyFill="1"/>
    <xf numFmtId="0" fontId="9" fillId="3" borderId="0" xfId="1" applyFill="1" applyAlignment="1">
      <alignment horizontal="center"/>
    </xf>
    <xf numFmtId="0" fontId="15" fillId="0" borderId="0" xfId="2" applyFont="1" applyAlignment="1">
      <alignment horizontal="left" vertical="center" wrapText="1"/>
    </xf>
    <xf numFmtId="0" fontId="13" fillId="0" borderId="0" xfId="2" applyFont="1" applyAlignment="1">
      <alignment horizontal="center"/>
    </xf>
    <xf numFmtId="0" fontId="13" fillId="4" borderId="0" xfId="2" applyFont="1" applyFill="1"/>
    <xf numFmtId="0" fontId="9" fillId="4" borderId="0" xfId="1" applyFill="1" applyAlignment="1">
      <alignment horizontal="center"/>
    </xf>
    <xf numFmtId="0" fontId="13" fillId="0" borderId="0" xfId="3" applyFont="1" applyAlignment="1">
      <alignment horizontal="left" vertical="top"/>
    </xf>
    <xf numFmtId="0" fontId="16" fillId="0" borderId="0" xfId="2" applyFont="1"/>
    <xf numFmtId="0" fontId="16" fillId="0" borderId="0" xfId="2" applyFont="1" applyAlignment="1">
      <alignment horizontal="center"/>
    </xf>
    <xf numFmtId="0" fontId="2" fillId="0" borderId="1" xfId="0" applyFont="1" applyBorder="1" applyAlignment="1">
      <alignment wrapText="1"/>
    </xf>
    <xf numFmtId="0" fontId="2" fillId="0" borderId="1" xfId="0" applyFont="1" applyBorder="1" applyAlignment="1">
      <alignment horizontal="left" wrapText="1"/>
    </xf>
    <xf numFmtId="0" fontId="2" fillId="0" borderId="5" xfId="0" applyFont="1" applyBorder="1"/>
    <xf numFmtId="0" fontId="2" fillId="0" borderId="6" xfId="0" applyFont="1" applyBorder="1"/>
    <xf numFmtId="0" fontId="6" fillId="0" borderId="0" xfId="0" applyFont="1" applyAlignment="1">
      <alignment vertical="top" wrapText="1"/>
    </xf>
    <xf numFmtId="0" fontId="8" fillId="0" borderId="0" xfId="0" applyFont="1" applyAlignment="1">
      <alignment wrapText="1"/>
    </xf>
    <xf numFmtId="0" fontId="8" fillId="0" borderId="0" xfId="0" applyFont="1"/>
    <xf numFmtId="0" fontId="0" fillId="0" borderId="0" xfId="0" applyAlignment="1">
      <alignment horizontal="left" wrapText="1"/>
    </xf>
    <xf numFmtId="0" fontId="2" fillId="0" borderId="0" xfId="0" applyFont="1" applyAlignment="1">
      <alignment wrapText="1"/>
    </xf>
    <xf numFmtId="0" fontId="0" fillId="0" borderId="6" xfId="0" applyBorder="1"/>
    <xf numFmtId="0" fontId="2" fillId="0" borderId="5" xfId="0" applyFont="1" applyBorder="1" applyAlignment="1">
      <alignment wrapText="1"/>
    </xf>
    <xf numFmtId="1" fontId="0" fillId="0" borderId="0" xfId="0" applyNumberFormat="1"/>
    <xf numFmtId="165" fontId="0" fillId="0" borderId="0" xfId="4" applyNumberFormat="1" applyFont="1"/>
    <xf numFmtId="1" fontId="2" fillId="0" borderId="2" xfId="0" applyNumberFormat="1" applyFont="1" applyBorder="1"/>
    <xf numFmtId="164" fontId="2" fillId="0" borderId="3" xfId="0" applyNumberFormat="1" applyFont="1" applyBorder="1"/>
    <xf numFmtId="165" fontId="2" fillId="0" borderId="0" xfId="0" applyNumberFormat="1" applyFont="1"/>
    <xf numFmtId="1" fontId="2" fillId="0" borderId="4" xfId="0" applyNumberFormat="1" applyFont="1" applyBorder="1"/>
    <xf numFmtId="164" fontId="2" fillId="0" borderId="6" xfId="0" applyNumberFormat="1" applyFont="1" applyBorder="1"/>
    <xf numFmtId="0" fontId="0" fillId="0" borderId="0" xfId="0" applyAlignment="1">
      <alignment horizontal="left" vertical="center" wrapText="1"/>
    </xf>
    <xf numFmtId="0" fontId="0" fillId="0" borderId="6" xfId="0" applyBorder="1" applyAlignment="1">
      <alignment horizontal="right"/>
    </xf>
    <xf numFmtId="17" fontId="2" fillId="0" borderId="5" xfId="0" applyNumberFormat="1" applyFont="1" applyBorder="1" applyAlignment="1">
      <alignment horizontal="center" wrapText="1"/>
    </xf>
    <xf numFmtId="0" fontId="0" fillId="0" borderId="5" xfId="0" applyBorder="1"/>
    <xf numFmtId="0" fontId="0" fillId="0" borderId="0" xfId="0" applyBorder="1"/>
    <xf numFmtId="17" fontId="2" fillId="0" borderId="5" xfId="0" applyNumberFormat="1" applyFont="1" applyBorder="1" applyAlignment="1">
      <alignment horizontal="right" vertical="center" wrapText="1"/>
    </xf>
    <xf numFmtId="0" fontId="2" fillId="0" borderId="5" xfId="0" applyFont="1" applyBorder="1" applyAlignment="1">
      <alignment horizontal="right" vertical="center" wrapText="1"/>
    </xf>
    <xf numFmtId="17" fontId="2" fillId="0" borderId="5" xfId="0" applyNumberFormat="1" applyFont="1" applyBorder="1" applyAlignment="1">
      <alignment horizontal="right" wrapText="1"/>
    </xf>
    <xf numFmtId="0" fontId="2" fillId="0" borderId="0" xfId="0" applyFont="1" applyAlignment="1"/>
    <xf numFmtId="0" fontId="2" fillId="0" borderId="5" xfId="0" applyFont="1" applyBorder="1" applyAlignment="1">
      <alignment horizontal="left" wrapText="1"/>
    </xf>
    <xf numFmtId="0" fontId="2" fillId="0" borderId="5" xfId="0" applyFont="1" applyBorder="1" applyAlignment="1">
      <alignment horizontal="right"/>
    </xf>
    <xf numFmtId="1" fontId="0" fillId="0" borderId="0" xfId="0" applyNumberFormat="1" applyAlignment="1">
      <alignment horizontal="right"/>
    </xf>
    <xf numFmtId="0" fontId="0" fillId="0" borderId="0" xfId="0" applyAlignment="1">
      <alignment vertical="center" wrapText="1"/>
    </xf>
    <xf numFmtId="0" fontId="0" fillId="0" borderId="3" xfId="0" applyBorder="1"/>
    <xf numFmtId="0" fontId="0" fillId="0" borderId="3" xfId="0" applyBorder="1" applyAlignment="1">
      <alignment horizontal="right"/>
    </xf>
    <xf numFmtId="0" fontId="2" fillId="0" borderId="0" xfId="0" applyFont="1" applyAlignment="1">
      <alignment horizontal="right"/>
    </xf>
    <xf numFmtId="0" fontId="0" fillId="0" borderId="0" xfId="0" applyBorder="1" applyAlignment="1">
      <alignment horizontal="right"/>
    </xf>
    <xf numFmtId="0" fontId="2" fillId="0" borderId="5" xfId="0" applyFont="1" applyBorder="1" applyAlignment="1">
      <alignment vertical="center" wrapText="1"/>
    </xf>
    <xf numFmtId="0" fontId="2" fillId="0" borderId="0" xfId="0" applyFont="1" applyBorder="1"/>
    <xf numFmtId="0" fontId="2" fillId="0" borderId="0" xfId="0" applyFont="1" applyBorder="1" applyAlignment="1">
      <alignment horizontal="right"/>
    </xf>
    <xf numFmtId="0" fontId="2" fillId="0" borderId="4" xfId="0" applyFont="1" applyBorder="1" applyAlignment="1">
      <alignment horizontal="right"/>
    </xf>
    <xf numFmtId="0" fontId="0" fillId="0" borderId="0" xfId="0" applyAlignment="1">
      <alignment horizontal="center"/>
    </xf>
    <xf numFmtId="0" fontId="14" fillId="0" borderId="0" xfId="0" applyFont="1"/>
    <xf numFmtId="1" fontId="2" fillId="0" borderId="5" xfId="0" applyNumberFormat="1" applyFont="1" applyBorder="1" applyAlignment="1">
      <alignment horizontal="right" wrapText="1"/>
    </xf>
    <xf numFmtId="0" fontId="0" fillId="0" borderId="3" xfId="0" applyBorder="1" applyAlignment="1">
      <alignment vertical="center" wrapText="1"/>
    </xf>
    <xf numFmtId="165" fontId="2" fillId="0" borderId="0" xfId="4" applyNumberFormat="1" applyFont="1"/>
    <xf numFmtId="1" fontId="0" fillId="0" borderId="0" xfId="4" applyNumberFormat="1" applyFont="1" applyBorder="1"/>
    <xf numFmtId="165" fontId="0" fillId="0" borderId="0" xfId="4" applyNumberFormat="1" applyFont="1" applyBorder="1"/>
    <xf numFmtId="17" fontId="2" fillId="0" borderId="5"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1" fontId="14" fillId="0" borderId="0" xfId="0" applyNumberFormat="1" applyFont="1"/>
    <xf numFmtId="1" fontId="18" fillId="0" borderId="5" xfId="0" applyNumberFormat="1" applyFont="1" applyBorder="1"/>
    <xf numFmtId="0" fontId="0" fillId="0" borderId="0" xfId="0" applyBorder="1" applyAlignment="1">
      <alignment vertical="center" wrapText="1"/>
    </xf>
    <xf numFmtId="1" fontId="18" fillId="0" borderId="4" xfId="0" applyNumberFormat="1" applyFont="1" applyBorder="1"/>
    <xf numFmtId="0" fontId="7" fillId="2" borderId="0" xfId="0" applyFont="1" applyFill="1" applyAlignment="1">
      <alignment horizontal="left" wrapText="1"/>
    </xf>
    <xf numFmtId="0" fontId="0" fillId="2" borderId="0" xfId="0" applyFill="1" applyAlignment="1">
      <alignment horizontal="left"/>
    </xf>
    <xf numFmtId="0" fontId="15" fillId="3" borderId="0" xfId="2" applyFont="1" applyFill="1" applyAlignment="1">
      <alignment horizontal="left" vertical="center" wrapText="1"/>
    </xf>
    <xf numFmtId="0" fontId="15" fillId="4" borderId="0" xfId="2" applyFont="1" applyFill="1" applyAlignment="1">
      <alignment horizontal="left" vertical="center" wrapText="1"/>
    </xf>
    <xf numFmtId="0" fontId="0" fillId="0" borderId="0" xfId="0" applyAlignment="1">
      <alignment horizontal="left" vertical="top" wrapText="1"/>
    </xf>
    <xf numFmtId="0" fontId="6" fillId="0" borderId="0" xfId="0" applyFont="1" applyAlignment="1">
      <alignment horizontal="left" vertical="center" wrapText="1"/>
    </xf>
    <xf numFmtId="0" fontId="8"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vertical="top" wrapText="1"/>
    </xf>
    <xf numFmtId="0" fontId="0" fillId="0" borderId="0" xfId="0" applyAlignment="1">
      <alignment horizontal="left" vertical="center" wrapText="1"/>
    </xf>
  </cellXfs>
  <cellStyles count="5">
    <cellStyle name="Hyperlink" xfId="1" builtinId="8"/>
    <cellStyle name="Normal" xfId="0" builtinId="0"/>
    <cellStyle name="Normal 2" xfId="2" xr:uid="{97CFD78F-00A5-4C7B-B2A6-754B15ECD35A}"/>
    <cellStyle name="Normal 2 2" xfId="3" xr:uid="{6D916C7A-1026-4D0A-AA89-2EBE7A0852B6}"/>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2369060</xdr:colOff>
      <xdr:row>0</xdr:row>
      <xdr:rowOff>123825</xdr:rowOff>
    </xdr:from>
    <xdr:to>
      <xdr:col>3</xdr:col>
      <xdr:colOff>2371736</xdr:colOff>
      <xdr:row>6</xdr:row>
      <xdr:rowOff>28575</xdr:rowOff>
    </xdr:to>
    <xdr:pic>
      <xdr:nvPicPr>
        <xdr:cNvPr id="2" name="Picture 1">
          <a:extLst>
            <a:ext uri="{FF2B5EF4-FFF2-40B4-BE49-F238E27FC236}">
              <a16:creationId xmlns:a16="http://schemas.microsoft.com/office/drawing/2014/main" id="{B592EDB4-4503-40AC-891B-687DCE0154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40810" y="123825"/>
          <a:ext cx="2676" cy="1009650"/>
        </a:xfrm>
        <a:prstGeom prst="rect">
          <a:avLst/>
        </a:prstGeom>
      </xdr:spPr>
    </xdr:pic>
    <xdr:clientData/>
  </xdr:twoCellAnchor>
  <xdr:twoCellAnchor editAs="oneCell">
    <xdr:from>
      <xdr:col>3</xdr:col>
      <xdr:colOff>4464050</xdr:colOff>
      <xdr:row>0</xdr:row>
      <xdr:rowOff>74410</xdr:rowOff>
    </xdr:from>
    <xdr:to>
      <xdr:col>4</xdr:col>
      <xdr:colOff>196850</xdr:colOff>
      <xdr:row>3</xdr:row>
      <xdr:rowOff>26145</xdr:rowOff>
    </xdr:to>
    <xdr:pic>
      <xdr:nvPicPr>
        <xdr:cNvPr id="3" name="Picture 2">
          <a:extLst>
            <a:ext uri="{FF2B5EF4-FFF2-40B4-BE49-F238E27FC236}">
              <a16:creationId xmlns:a16="http://schemas.microsoft.com/office/drawing/2014/main" id="{19DB8F17-E808-40B4-909E-651771B34C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35800" y="74410"/>
          <a:ext cx="2400300" cy="6502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14737-8830-47B0-A009-C7855FA107E3}">
  <dimension ref="A1:G16"/>
  <sheetViews>
    <sheetView tabSelected="1" workbookViewId="0"/>
  </sheetViews>
  <sheetFormatPr defaultColWidth="9.1796875" defaultRowHeight="14.5" x14ac:dyDescent="0.35"/>
  <cols>
    <col min="1" max="1" width="18.54296875" style="22" customWidth="1"/>
    <col min="2" max="2" width="2" style="22" customWidth="1"/>
    <col min="3" max="3" width="16.26953125" style="21" customWidth="1"/>
    <col min="4" max="4" width="95.453125" style="22" bestFit="1" customWidth="1"/>
    <col min="5" max="16384" width="9.1796875" style="22"/>
  </cols>
  <sheetData>
    <row r="1" spans="1:7" ht="26" x14ac:dyDescent="0.6">
      <c r="A1" s="20" t="s">
        <v>43</v>
      </c>
      <c r="B1" s="20"/>
    </row>
    <row r="3" spans="1:7" x14ac:dyDescent="0.35">
      <c r="A3" s="89" t="s">
        <v>250</v>
      </c>
      <c r="B3" s="89"/>
      <c r="C3" s="90"/>
      <c r="D3" s="90"/>
      <c r="E3" s="90"/>
      <c r="F3" s="90"/>
      <c r="G3" s="90"/>
    </row>
    <row r="5" spans="1:7" x14ac:dyDescent="0.35">
      <c r="A5" s="23" t="s">
        <v>44</v>
      </c>
      <c r="B5" s="23"/>
      <c r="C5" s="24" t="s">
        <v>45</v>
      </c>
      <c r="D5" s="25"/>
    </row>
    <row r="6" spans="1:7" x14ac:dyDescent="0.35">
      <c r="A6" s="26"/>
      <c r="C6" s="22"/>
      <c r="D6" s="25"/>
    </row>
    <row r="7" spans="1:7" x14ac:dyDescent="0.35">
      <c r="A7" s="91" t="s">
        <v>46</v>
      </c>
      <c r="B7" s="27"/>
      <c r="C7" s="28" t="s">
        <v>47</v>
      </c>
      <c r="D7" s="27" t="s">
        <v>48</v>
      </c>
    </row>
    <row r="8" spans="1:7" x14ac:dyDescent="0.35">
      <c r="A8" s="91"/>
      <c r="B8" s="27"/>
      <c r="C8" s="28" t="s">
        <v>49</v>
      </c>
      <c r="D8" s="27" t="s">
        <v>50</v>
      </c>
    </row>
    <row r="9" spans="1:7" x14ac:dyDescent="0.35">
      <c r="A9" s="29"/>
      <c r="B9" s="25"/>
      <c r="C9" s="30"/>
      <c r="D9" s="25"/>
    </row>
    <row r="10" spans="1:7" x14ac:dyDescent="0.35">
      <c r="A10" s="92" t="s">
        <v>51</v>
      </c>
      <c r="B10" s="31"/>
      <c r="C10" s="32" t="s">
        <v>52</v>
      </c>
      <c r="D10" s="31" t="s">
        <v>53</v>
      </c>
    </row>
    <row r="11" spans="1:7" x14ac:dyDescent="0.35">
      <c r="A11" s="92"/>
      <c r="B11" s="31"/>
      <c r="C11" s="32" t="s">
        <v>54</v>
      </c>
      <c r="D11" s="31" t="s">
        <v>55</v>
      </c>
    </row>
    <row r="12" spans="1:7" x14ac:dyDescent="0.35">
      <c r="A12" s="25"/>
      <c r="B12" s="25"/>
      <c r="C12" s="30"/>
      <c r="D12" s="25"/>
    </row>
    <row r="13" spans="1:7" x14ac:dyDescent="0.35">
      <c r="A13" s="33" t="s">
        <v>56</v>
      </c>
      <c r="B13" s="25"/>
      <c r="C13" s="30"/>
      <c r="D13" s="25"/>
    </row>
    <row r="14" spans="1:7" x14ac:dyDescent="0.35">
      <c r="A14" s="34"/>
      <c r="B14" s="34"/>
      <c r="C14" s="35"/>
      <c r="D14" s="34"/>
    </row>
    <row r="15" spans="1:7" x14ac:dyDescent="0.35">
      <c r="A15" s="34"/>
      <c r="B15" s="34"/>
      <c r="C15" s="35"/>
      <c r="D15" s="34"/>
    </row>
    <row r="16" spans="1:7" x14ac:dyDescent="0.35">
      <c r="A16" s="34"/>
      <c r="B16" s="34"/>
      <c r="C16" s="35"/>
      <c r="D16" s="34"/>
    </row>
  </sheetData>
  <mergeCells count="3">
    <mergeCell ref="A3:G3"/>
    <mergeCell ref="A7:A8"/>
    <mergeCell ref="A10:A11"/>
  </mergeCells>
  <hyperlinks>
    <hyperlink ref="C8" location="'Table 1b'!A1" display="1b" xr:uid="{6EB6E6DD-1055-49EA-845F-6C7DF3677BF8}"/>
    <hyperlink ref="C11" location="'Table 2b'!A1" display="2b" xr:uid="{6DE570B6-7B86-434A-9F6F-8D4510EBDE42}"/>
    <hyperlink ref="C10" location="'Table 2a'!A1" display="2a" xr:uid="{EFC37DBE-E328-4656-9283-F9B48C64C06D}"/>
    <hyperlink ref="C7" location="'Table 1a'!A1" display="1a" xr:uid="{3FAF4446-032A-45D3-9168-83CA84DCE3CB}"/>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F0A6B-3672-43C2-BF6C-8A68A51D810E}">
  <sheetPr>
    <tabColor theme="5" tint="0.39997558519241921"/>
  </sheetPr>
  <dimension ref="A1:I63"/>
  <sheetViews>
    <sheetView workbookViewId="0">
      <selection activeCell="A41" sqref="A41:F41"/>
    </sheetView>
  </sheetViews>
  <sheetFormatPr defaultRowHeight="14.5" x14ac:dyDescent="0.35"/>
  <cols>
    <col min="1" max="1" width="35.54296875" bestFit="1" customWidth="1"/>
    <col min="7" max="7" width="14.453125" customWidth="1"/>
    <col min="8" max="8" width="15.453125" customWidth="1"/>
    <col min="9" max="9" width="20.453125" customWidth="1"/>
  </cols>
  <sheetData>
    <row r="1" spans="1:9" x14ac:dyDescent="0.35">
      <c r="A1" s="1" t="s">
        <v>249</v>
      </c>
    </row>
    <row r="3" spans="1:9" x14ac:dyDescent="0.35">
      <c r="A3" s="1" t="s">
        <v>0</v>
      </c>
    </row>
    <row r="4" spans="1:9" ht="15" thickBot="1" x14ac:dyDescent="0.4"/>
    <row r="5" spans="1:9" ht="29" x14ac:dyDescent="0.35">
      <c r="A5" s="2" t="s">
        <v>1</v>
      </c>
      <c r="B5" s="36" t="s">
        <v>223</v>
      </c>
      <c r="C5" s="36" t="s">
        <v>224</v>
      </c>
      <c r="D5" s="36" t="s">
        <v>225</v>
      </c>
      <c r="E5" s="36" t="s">
        <v>226</v>
      </c>
      <c r="F5" s="36" t="s">
        <v>227</v>
      </c>
      <c r="G5" s="3" t="s">
        <v>252</v>
      </c>
      <c r="H5" s="3" t="s">
        <v>2</v>
      </c>
      <c r="I5" s="3" t="s">
        <v>253</v>
      </c>
    </row>
    <row r="6" spans="1:9" x14ac:dyDescent="0.35">
      <c r="A6" t="s">
        <v>4</v>
      </c>
      <c r="B6">
        <v>766</v>
      </c>
      <c r="C6">
        <v>784</v>
      </c>
      <c r="D6">
        <v>897</v>
      </c>
      <c r="E6">
        <v>922</v>
      </c>
      <c r="F6">
        <v>889</v>
      </c>
      <c r="G6" s="4">
        <f>(F6/I6)*100000</f>
        <v>16107.990578003262</v>
      </c>
      <c r="H6" s="5">
        <f t="shared" ref="H6:H33" si="0">(G6/$G$36)</f>
        <v>0.8458983504986467</v>
      </c>
      <c r="I6">
        <v>5519</v>
      </c>
    </row>
    <row r="7" spans="1:9" x14ac:dyDescent="0.35">
      <c r="A7" t="s">
        <v>5</v>
      </c>
      <c r="B7">
        <v>1139</v>
      </c>
      <c r="C7">
        <v>1208</v>
      </c>
      <c r="D7">
        <v>1114</v>
      </c>
      <c r="E7">
        <v>1092</v>
      </c>
      <c r="F7">
        <v>1134</v>
      </c>
      <c r="G7" s="4">
        <f t="shared" ref="G7:G32" si="1">(F7/I7)*100000</f>
        <v>12860.058970288046</v>
      </c>
      <c r="H7" s="5">
        <f t="shared" si="0"/>
        <v>0.67533579794472742</v>
      </c>
      <c r="I7">
        <v>8818</v>
      </c>
    </row>
    <row r="8" spans="1:9" x14ac:dyDescent="0.35">
      <c r="A8" t="s">
        <v>6</v>
      </c>
      <c r="B8">
        <v>1601</v>
      </c>
      <c r="C8">
        <v>1622</v>
      </c>
      <c r="D8">
        <v>1575</v>
      </c>
      <c r="E8">
        <v>1708</v>
      </c>
      <c r="F8">
        <v>1610</v>
      </c>
      <c r="G8" s="4">
        <f t="shared" si="1"/>
        <v>17028.027498677948</v>
      </c>
      <c r="H8" s="5">
        <f t="shared" si="0"/>
        <v>0.894213359737561</v>
      </c>
      <c r="I8">
        <v>9455</v>
      </c>
    </row>
    <row r="9" spans="1:9" x14ac:dyDescent="0.35">
      <c r="A9" t="s">
        <v>7</v>
      </c>
      <c r="B9">
        <v>875</v>
      </c>
      <c r="C9">
        <v>890</v>
      </c>
      <c r="D9">
        <v>842</v>
      </c>
      <c r="E9">
        <v>859</v>
      </c>
      <c r="F9">
        <v>779</v>
      </c>
      <c r="G9" s="4">
        <f t="shared" si="1"/>
        <v>14963.503649635039</v>
      </c>
      <c r="H9" s="5">
        <f t="shared" si="0"/>
        <v>0.78579652710945336</v>
      </c>
      <c r="I9">
        <v>5206</v>
      </c>
    </row>
    <row r="10" spans="1:9" x14ac:dyDescent="0.35">
      <c r="A10" t="s">
        <v>8</v>
      </c>
      <c r="B10">
        <v>2625</v>
      </c>
      <c r="C10">
        <v>2940</v>
      </c>
      <c r="D10">
        <v>3136</v>
      </c>
      <c r="E10">
        <v>3013</v>
      </c>
      <c r="F10">
        <v>3093</v>
      </c>
      <c r="G10" s="4">
        <f t="shared" si="1"/>
        <v>21262.115900185603</v>
      </c>
      <c r="H10" s="5">
        <f t="shared" si="0"/>
        <v>1.1165631542297274</v>
      </c>
      <c r="I10">
        <v>14547</v>
      </c>
    </row>
    <row r="11" spans="1:9" x14ac:dyDescent="0.35">
      <c r="A11" t="s">
        <v>9</v>
      </c>
      <c r="B11">
        <v>1331</v>
      </c>
      <c r="C11">
        <v>1281</v>
      </c>
      <c r="D11">
        <v>1274</v>
      </c>
      <c r="E11">
        <v>1262</v>
      </c>
      <c r="F11">
        <v>1243</v>
      </c>
      <c r="G11" s="4">
        <f t="shared" si="1"/>
        <v>12067.961165048544</v>
      </c>
      <c r="H11" s="5">
        <f t="shared" si="0"/>
        <v>0.63373940988868527</v>
      </c>
      <c r="I11">
        <v>10300</v>
      </c>
    </row>
    <row r="12" spans="1:9" x14ac:dyDescent="0.35">
      <c r="A12" t="s">
        <v>10</v>
      </c>
      <c r="B12">
        <v>989</v>
      </c>
      <c r="C12">
        <v>1068</v>
      </c>
      <c r="D12">
        <v>993</v>
      </c>
      <c r="E12">
        <v>1020</v>
      </c>
      <c r="F12">
        <v>931</v>
      </c>
      <c r="G12" s="4">
        <f t="shared" si="1"/>
        <v>15933.595755604998</v>
      </c>
      <c r="H12" s="5">
        <f t="shared" si="0"/>
        <v>0.83674014470706604</v>
      </c>
      <c r="I12">
        <v>5843</v>
      </c>
    </row>
    <row r="13" spans="1:9" x14ac:dyDescent="0.35">
      <c r="A13" t="s">
        <v>11</v>
      </c>
      <c r="B13">
        <v>1734</v>
      </c>
      <c r="C13">
        <v>1707</v>
      </c>
      <c r="D13">
        <v>1750</v>
      </c>
      <c r="E13">
        <v>1798</v>
      </c>
      <c r="F13">
        <v>1757</v>
      </c>
      <c r="G13" s="4">
        <f t="shared" si="1"/>
        <v>18949.525452976704</v>
      </c>
      <c r="H13" s="5">
        <f t="shared" si="0"/>
        <v>0.9951193009322028</v>
      </c>
      <c r="I13">
        <v>9272</v>
      </c>
    </row>
    <row r="14" spans="1:9" x14ac:dyDescent="0.35">
      <c r="A14" t="s">
        <v>12</v>
      </c>
      <c r="B14">
        <v>512</v>
      </c>
      <c r="C14">
        <v>534</v>
      </c>
      <c r="D14">
        <v>519</v>
      </c>
      <c r="E14">
        <v>613</v>
      </c>
      <c r="F14">
        <v>592</v>
      </c>
      <c r="G14" s="4">
        <f t="shared" si="1"/>
        <v>21950.315164998148</v>
      </c>
      <c r="H14" s="5">
        <f t="shared" si="0"/>
        <v>1.1527033928336834</v>
      </c>
      <c r="I14">
        <v>2697</v>
      </c>
    </row>
    <row r="15" spans="1:9" x14ac:dyDescent="0.35">
      <c r="A15" t="s">
        <v>13</v>
      </c>
      <c r="B15">
        <v>2186</v>
      </c>
      <c r="C15">
        <v>2260</v>
      </c>
      <c r="D15">
        <v>2212</v>
      </c>
      <c r="E15">
        <v>2404</v>
      </c>
      <c r="F15">
        <v>2525</v>
      </c>
      <c r="G15" s="4">
        <f t="shared" si="1"/>
        <v>19094.071385359952</v>
      </c>
      <c r="H15" s="5">
        <f t="shared" si="0"/>
        <v>1.002710015936795</v>
      </c>
      <c r="I15">
        <v>13224</v>
      </c>
    </row>
    <row r="16" spans="1:9" x14ac:dyDescent="0.35">
      <c r="A16" t="s">
        <v>14</v>
      </c>
      <c r="B16">
        <v>1246</v>
      </c>
      <c r="C16">
        <v>1249</v>
      </c>
      <c r="D16">
        <v>1261</v>
      </c>
      <c r="E16">
        <v>1228</v>
      </c>
      <c r="F16">
        <v>1216</v>
      </c>
      <c r="G16" s="4">
        <f t="shared" si="1"/>
        <v>12404.366010404978</v>
      </c>
      <c r="H16" s="5">
        <f t="shared" si="0"/>
        <v>0.65140544355121766</v>
      </c>
      <c r="I16">
        <v>9803</v>
      </c>
    </row>
    <row r="17" spans="1:9" x14ac:dyDescent="0.35">
      <c r="A17" t="s">
        <v>15</v>
      </c>
      <c r="B17">
        <v>1147</v>
      </c>
      <c r="C17">
        <v>1161</v>
      </c>
      <c r="D17">
        <v>1138</v>
      </c>
      <c r="E17">
        <v>1134</v>
      </c>
      <c r="F17">
        <v>1012</v>
      </c>
      <c r="G17" s="4">
        <f t="shared" si="1"/>
        <v>14219.474497681609</v>
      </c>
      <c r="H17" s="5">
        <f t="shared" si="0"/>
        <v>0.7467244262590983</v>
      </c>
      <c r="I17">
        <v>7117</v>
      </c>
    </row>
    <row r="18" spans="1:9" x14ac:dyDescent="0.35">
      <c r="A18" t="s">
        <v>16</v>
      </c>
      <c r="B18">
        <v>1227</v>
      </c>
      <c r="C18">
        <v>1217</v>
      </c>
      <c r="D18">
        <v>1444</v>
      </c>
      <c r="E18">
        <v>1539</v>
      </c>
      <c r="F18">
        <v>1420</v>
      </c>
      <c r="G18" s="4">
        <f t="shared" si="1"/>
        <v>24088.210347752331</v>
      </c>
      <c r="H18" s="5">
        <f t="shared" si="0"/>
        <v>1.264973262863303</v>
      </c>
      <c r="I18">
        <v>5895</v>
      </c>
    </row>
    <row r="19" spans="1:9" x14ac:dyDescent="0.35">
      <c r="A19" t="s">
        <v>17</v>
      </c>
      <c r="B19">
        <v>594</v>
      </c>
      <c r="C19">
        <v>617</v>
      </c>
      <c r="D19">
        <v>667</v>
      </c>
      <c r="E19">
        <v>670</v>
      </c>
      <c r="F19">
        <v>679</v>
      </c>
      <c r="G19" s="4">
        <f t="shared" si="1"/>
        <v>14828.565188905874</v>
      </c>
      <c r="H19" s="5">
        <f t="shared" si="0"/>
        <v>0.77871034085941293</v>
      </c>
      <c r="I19">
        <v>4579</v>
      </c>
    </row>
    <row r="20" spans="1:9" x14ac:dyDescent="0.35">
      <c r="A20" t="s">
        <v>18</v>
      </c>
      <c r="B20">
        <v>60</v>
      </c>
      <c r="C20">
        <v>83</v>
      </c>
      <c r="D20">
        <v>63</v>
      </c>
      <c r="E20">
        <v>82</v>
      </c>
      <c r="F20">
        <v>73</v>
      </c>
      <c r="G20" s="4">
        <f t="shared" si="1"/>
        <v>5766.1927330173776</v>
      </c>
      <c r="H20" s="5">
        <f t="shared" si="0"/>
        <v>0.30280703840101886</v>
      </c>
      <c r="I20">
        <v>1266</v>
      </c>
    </row>
    <row r="21" spans="1:9" x14ac:dyDescent="0.35">
      <c r="A21" t="s">
        <v>19</v>
      </c>
      <c r="B21">
        <v>1702</v>
      </c>
      <c r="C21">
        <v>1672</v>
      </c>
      <c r="D21">
        <v>1660</v>
      </c>
      <c r="E21">
        <v>1687</v>
      </c>
      <c r="F21">
        <v>1815</v>
      </c>
      <c r="G21" s="4">
        <f t="shared" si="1"/>
        <v>27326.10659439928</v>
      </c>
      <c r="H21" s="5">
        <f t="shared" si="0"/>
        <v>1.4350088163894295</v>
      </c>
      <c r="I21">
        <v>6642</v>
      </c>
    </row>
    <row r="22" spans="1:9" x14ac:dyDescent="0.35">
      <c r="A22" t="s">
        <v>20</v>
      </c>
      <c r="B22">
        <v>1702</v>
      </c>
      <c r="C22">
        <v>1735</v>
      </c>
      <c r="D22">
        <v>1932</v>
      </c>
      <c r="E22">
        <v>1970</v>
      </c>
      <c r="F22">
        <v>1813</v>
      </c>
      <c r="G22" s="4">
        <f t="shared" si="1"/>
        <v>41996.75700718091</v>
      </c>
      <c r="H22" s="5">
        <f t="shared" si="0"/>
        <v>2.205426388017572</v>
      </c>
      <c r="I22">
        <v>4317</v>
      </c>
    </row>
    <row r="23" spans="1:9" x14ac:dyDescent="0.35">
      <c r="A23" t="s">
        <v>21</v>
      </c>
      <c r="B23">
        <v>426</v>
      </c>
      <c r="C23">
        <v>393</v>
      </c>
      <c r="D23">
        <v>492</v>
      </c>
      <c r="E23">
        <v>508</v>
      </c>
      <c r="F23">
        <v>499</v>
      </c>
      <c r="G23" s="4">
        <f t="shared" si="1"/>
        <v>20235.198702351987</v>
      </c>
      <c r="H23" s="5">
        <f t="shared" si="0"/>
        <v>1.0626354119989625</v>
      </c>
      <c r="I23">
        <v>2466</v>
      </c>
    </row>
    <row r="24" spans="1:9" x14ac:dyDescent="0.35">
      <c r="A24" t="s">
        <v>22</v>
      </c>
      <c r="B24">
        <v>570</v>
      </c>
      <c r="C24">
        <v>593</v>
      </c>
      <c r="D24">
        <v>638</v>
      </c>
      <c r="E24">
        <v>596</v>
      </c>
      <c r="F24">
        <v>685</v>
      </c>
      <c r="G24" s="4">
        <f t="shared" si="1"/>
        <v>22503.28515111695</v>
      </c>
      <c r="H24" s="5">
        <f t="shared" si="0"/>
        <v>1.181742173112827</v>
      </c>
      <c r="I24">
        <v>3044</v>
      </c>
    </row>
    <row r="25" spans="1:9" x14ac:dyDescent="0.35">
      <c r="A25" t="s">
        <v>23</v>
      </c>
      <c r="B25">
        <v>274</v>
      </c>
      <c r="C25">
        <v>285</v>
      </c>
      <c r="D25">
        <v>332</v>
      </c>
      <c r="E25">
        <v>361</v>
      </c>
      <c r="F25">
        <v>355</v>
      </c>
      <c r="G25" s="4">
        <f t="shared" si="1"/>
        <v>20567.786790266513</v>
      </c>
      <c r="H25" s="5">
        <f t="shared" si="0"/>
        <v>1.080101011671375</v>
      </c>
      <c r="I25">
        <v>1726</v>
      </c>
    </row>
    <row r="26" spans="1:9" x14ac:dyDescent="0.35">
      <c r="A26" t="s">
        <v>24</v>
      </c>
      <c r="B26">
        <v>93</v>
      </c>
      <c r="C26">
        <v>94</v>
      </c>
      <c r="D26">
        <v>88</v>
      </c>
      <c r="E26">
        <v>90</v>
      </c>
      <c r="F26">
        <v>106</v>
      </c>
      <c r="G26" s="4">
        <f t="shared" si="1"/>
        <v>11300.639658848615</v>
      </c>
      <c r="H26" s="6">
        <f t="shared" si="0"/>
        <v>0.59344412952745751</v>
      </c>
      <c r="I26">
        <v>938</v>
      </c>
    </row>
    <row r="27" spans="1:9" x14ac:dyDescent="0.35">
      <c r="A27" t="s">
        <v>25</v>
      </c>
      <c r="B27">
        <v>84</v>
      </c>
      <c r="C27">
        <v>107</v>
      </c>
      <c r="D27">
        <v>107</v>
      </c>
      <c r="E27">
        <v>100</v>
      </c>
      <c r="F27">
        <v>91</v>
      </c>
      <c r="G27" s="4">
        <f t="shared" si="1"/>
        <v>8161.4349775784758</v>
      </c>
      <c r="H27" s="6">
        <f t="shared" si="0"/>
        <v>0.42859128528813534</v>
      </c>
      <c r="I27">
        <v>1115</v>
      </c>
    </row>
    <row r="28" spans="1:9" x14ac:dyDescent="0.35">
      <c r="A28" t="s">
        <v>26</v>
      </c>
      <c r="B28">
        <v>834</v>
      </c>
      <c r="C28">
        <v>934</v>
      </c>
      <c r="D28">
        <v>893</v>
      </c>
      <c r="E28">
        <v>834</v>
      </c>
      <c r="F28">
        <v>840</v>
      </c>
      <c r="G28" s="4">
        <f t="shared" si="1"/>
        <v>13900.38060565944</v>
      </c>
      <c r="H28" s="5">
        <f t="shared" si="0"/>
        <v>0.72996746358218034</v>
      </c>
      <c r="I28">
        <v>6043</v>
      </c>
    </row>
    <row r="29" spans="1:9" x14ac:dyDescent="0.35">
      <c r="A29" t="s">
        <v>27</v>
      </c>
      <c r="B29">
        <v>1037</v>
      </c>
      <c r="C29">
        <v>1071</v>
      </c>
      <c r="D29">
        <v>1006</v>
      </c>
      <c r="E29">
        <v>1072</v>
      </c>
      <c r="F29">
        <v>1048</v>
      </c>
      <c r="G29" s="4">
        <f t="shared" si="1"/>
        <v>13154.261327977909</v>
      </c>
      <c r="H29" s="5">
        <f t="shared" si="0"/>
        <v>0.69078560143682233</v>
      </c>
      <c r="I29">
        <v>7967</v>
      </c>
    </row>
    <row r="30" spans="1:9" x14ac:dyDescent="0.35">
      <c r="A30" t="s">
        <v>28</v>
      </c>
      <c r="B30">
        <v>742</v>
      </c>
      <c r="C30">
        <v>713</v>
      </c>
      <c r="D30">
        <v>689</v>
      </c>
      <c r="E30">
        <v>766</v>
      </c>
      <c r="F30">
        <v>858</v>
      </c>
      <c r="G30" s="4">
        <f t="shared" si="1"/>
        <v>30339.462517680338</v>
      </c>
      <c r="H30" s="5">
        <f t="shared" si="0"/>
        <v>1.5932528129093695</v>
      </c>
      <c r="I30">
        <v>2828</v>
      </c>
    </row>
    <row r="31" spans="1:9" x14ac:dyDescent="0.35">
      <c r="A31" t="s">
        <v>29</v>
      </c>
      <c r="B31">
        <v>51</v>
      </c>
      <c r="C31">
        <v>48</v>
      </c>
      <c r="D31">
        <v>56</v>
      </c>
      <c r="E31">
        <v>68</v>
      </c>
      <c r="F31">
        <v>66</v>
      </c>
      <c r="G31" s="4">
        <f t="shared" si="1"/>
        <v>13552.361396303902</v>
      </c>
      <c r="H31" s="5">
        <f t="shared" si="0"/>
        <v>0.71169151080519621</v>
      </c>
      <c r="I31">
        <v>487</v>
      </c>
    </row>
    <row r="32" spans="1:9" x14ac:dyDescent="0.35">
      <c r="A32" t="s">
        <v>30</v>
      </c>
      <c r="B32">
        <v>778</v>
      </c>
      <c r="C32">
        <v>763</v>
      </c>
      <c r="D32">
        <v>847</v>
      </c>
      <c r="E32">
        <v>923</v>
      </c>
      <c r="F32">
        <v>940</v>
      </c>
      <c r="G32" s="4">
        <f t="shared" si="1"/>
        <v>28415.96130592503</v>
      </c>
      <c r="H32" s="5">
        <f t="shared" si="0"/>
        <v>1.4922416722381129</v>
      </c>
      <c r="I32">
        <v>3308</v>
      </c>
    </row>
    <row r="33" spans="1:9" x14ac:dyDescent="0.35">
      <c r="A33" t="s">
        <v>31</v>
      </c>
      <c r="B33">
        <v>197</v>
      </c>
      <c r="C33">
        <v>190</v>
      </c>
      <c r="D33">
        <v>189</v>
      </c>
      <c r="E33">
        <v>181</v>
      </c>
      <c r="F33">
        <v>198</v>
      </c>
      <c r="G33" s="4">
        <f>(F33/I33)*100000</f>
        <v>11314.285714285714</v>
      </c>
      <c r="H33" s="6">
        <f t="shared" si="0"/>
        <v>0.59416074130650942</v>
      </c>
      <c r="I33">
        <v>1750</v>
      </c>
    </row>
    <row r="34" spans="1:9" x14ac:dyDescent="0.35">
      <c r="A34" t="s">
        <v>32</v>
      </c>
      <c r="B34">
        <v>1141</v>
      </c>
      <c r="C34">
        <v>1107</v>
      </c>
      <c r="D34">
        <v>1134</v>
      </c>
      <c r="E34">
        <v>1123</v>
      </c>
      <c r="F34">
        <v>1214</v>
      </c>
      <c r="G34" s="4" t="s">
        <v>33</v>
      </c>
      <c r="H34" s="4" t="s">
        <v>33</v>
      </c>
      <c r="I34" s="7" t="s">
        <v>33</v>
      </c>
    </row>
    <row r="35" spans="1:9" x14ac:dyDescent="0.35">
      <c r="A35" t="s">
        <v>34</v>
      </c>
      <c r="B35">
        <v>380</v>
      </c>
      <c r="C35">
        <v>353</v>
      </c>
      <c r="D35">
        <v>336</v>
      </c>
      <c r="E35">
        <v>333</v>
      </c>
      <c r="F35">
        <v>258</v>
      </c>
      <c r="G35" s="4" t="s">
        <v>33</v>
      </c>
      <c r="H35" s="4" t="s">
        <v>33</v>
      </c>
      <c r="I35" s="7" t="s">
        <v>33</v>
      </c>
    </row>
    <row r="36" spans="1:9" x14ac:dyDescent="0.35">
      <c r="A36" s="8" t="s">
        <v>35</v>
      </c>
      <c r="B36" s="8">
        <v>28043</v>
      </c>
      <c r="C36" s="8">
        <v>28679</v>
      </c>
      <c r="D36" s="8">
        <v>29284</v>
      </c>
      <c r="E36" s="8">
        <v>29956</v>
      </c>
      <c r="F36" s="8">
        <v>29739</v>
      </c>
      <c r="G36" s="18">
        <f>(F36/I36)*100000</f>
        <v>19042.465999026714</v>
      </c>
      <c r="H36" s="19">
        <f>(G36/$G$36)</f>
        <v>1</v>
      </c>
      <c r="I36" s="9">
        <v>156172</v>
      </c>
    </row>
    <row r="37" spans="1:9" ht="15" thickBot="1" x14ac:dyDescent="0.4">
      <c r="A37" s="10" t="s">
        <v>36</v>
      </c>
      <c r="B37" s="10">
        <v>132609</v>
      </c>
      <c r="C37" s="10">
        <v>132886</v>
      </c>
      <c r="D37" s="10">
        <v>128143</v>
      </c>
      <c r="E37" s="10">
        <v>120304</v>
      </c>
      <c r="F37" s="10">
        <v>122808</v>
      </c>
      <c r="G37" s="11">
        <f>(F37/I37)*100000</f>
        <v>2044.8812197887648</v>
      </c>
      <c r="H37" s="12">
        <f>(G37/$G$36)</f>
        <v>0.10738531553073438</v>
      </c>
      <c r="I37" s="10">
        <v>6005630</v>
      </c>
    </row>
    <row r="39" spans="1:9" x14ac:dyDescent="0.35">
      <c r="A39" s="93" t="s">
        <v>37</v>
      </c>
      <c r="B39" s="93"/>
      <c r="C39" s="93"/>
      <c r="D39" s="93"/>
      <c r="E39" s="93"/>
      <c r="F39" s="93"/>
      <c r="G39" s="93"/>
      <c r="H39" s="93"/>
    </row>
    <row r="40" spans="1:9" x14ac:dyDescent="0.35">
      <c r="A40" s="93"/>
      <c r="B40" s="93"/>
      <c r="C40" s="93"/>
      <c r="D40" s="93"/>
      <c r="E40" s="93"/>
      <c r="F40" s="93"/>
      <c r="G40" s="93"/>
      <c r="H40" s="93"/>
    </row>
    <row r="41" spans="1:9" x14ac:dyDescent="0.35">
      <c r="A41" s="93" t="s">
        <v>255</v>
      </c>
      <c r="B41" s="93"/>
      <c r="C41" s="93"/>
      <c r="D41" s="93"/>
      <c r="E41" s="93"/>
      <c r="F41" s="93"/>
    </row>
    <row r="42" spans="1:9" ht="14.5" customHeight="1" x14ac:dyDescent="0.35">
      <c r="A42" s="93" t="s">
        <v>254</v>
      </c>
      <c r="B42" s="93"/>
      <c r="C42" s="93"/>
      <c r="D42" s="93"/>
      <c r="E42" s="93"/>
      <c r="F42" s="93"/>
      <c r="G42" s="93"/>
      <c r="H42" s="93"/>
    </row>
    <row r="43" spans="1:9" x14ac:dyDescent="0.35">
      <c r="A43" s="93"/>
      <c r="B43" s="93"/>
      <c r="C43" s="93"/>
      <c r="D43" s="93"/>
      <c r="E43" s="93"/>
      <c r="F43" s="93"/>
      <c r="G43" s="93"/>
      <c r="H43" s="93"/>
    </row>
    <row r="44" spans="1:9" x14ac:dyDescent="0.35">
      <c r="A44" s="93"/>
      <c r="B44" s="93"/>
      <c r="C44" s="93"/>
      <c r="D44" s="93"/>
      <c r="E44" s="93"/>
      <c r="F44" s="93"/>
      <c r="G44" s="93"/>
      <c r="H44" s="93"/>
    </row>
    <row r="45" spans="1:9" x14ac:dyDescent="0.35">
      <c r="A45" s="93"/>
      <c r="B45" s="93"/>
      <c r="C45" s="93"/>
      <c r="D45" s="93"/>
      <c r="E45" s="93"/>
      <c r="F45" s="93"/>
      <c r="G45" s="93"/>
      <c r="H45" s="93"/>
    </row>
    <row r="46" spans="1:9" x14ac:dyDescent="0.35">
      <c r="A46" s="93"/>
      <c r="B46" s="93"/>
      <c r="C46" s="93"/>
      <c r="D46" s="93"/>
      <c r="E46" s="93"/>
      <c r="F46" s="93"/>
      <c r="G46" s="93"/>
      <c r="H46" s="93"/>
    </row>
    <row r="48" spans="1:9" x14ac:dyDescent="0.35">
      <c r="A48" s="13" t="s">
        <v>38</v>
      </c>
      <c r="B48" s="14"/>
      <c r="C48" s="14"/>
      <c r="D48" s="14"/>
      <c r="E48" s="14"/>
      <c r="F48" s="7"/>
    </row>
    <row r="49" spans="1:8" x14ac:dyDescent="0.35">
      <c r="A49" s="13" t="s">
        <v>42</v>
      </c>
      <c r="B49" s="14"/>
      <c r="C49" s="14"/>
      <c r="D49" s="14"/>
      <c r="E49" s="14"/>
      <c r="F49" s="7"/>
    </row>
    <row r="50" spans="1:8" x14ac:dyDescent="0.35">
      <c r="A50" s="15" t="s">
        <v>39</v>
      </c>
      <c r="B50" s="16"/>
      <c r="C50" s="16"/>
      <c r="D50" s="16"/>
      <c r="E50" s="16"/>
      <c r="F50" s="7"/>
    </row>
    <row r="51" spans="1:8" x14ac:dyDescent="0.35">
      <c r="A51" s="94" t="s">
        <v>40</v>
      </c>
      <c r="B51" s="94"/>
      <c r="C51" s="94"/>
      <c r="D51" s="94"/>
      <c r="E51" s="94"/>
      <c r="F51" s="94"/>
      <c r="G51" s="94"/>
      <c r="H51" s="94"/>
    </row>
    <row r="52" spans="1:8" x14ac:dyDescent="0.35">
      <c r="A52" s="94"/>
      <c r="B52" s="94"/>
      <c r="C52" s="94"/>
      <c r="D52" s="94"/>
      <c r="E52" s="94"/>
      <c r="F52" s="94"/>
      <c r="G52" s="94"/>
      <c r="H52" s="94"/>
    </row>
    <row r="53" spans="1:8" x14ac:dyDescent="0.35">
      <c r="A53" s="94"/>
      <c r="B53" s="94"/>
      <c r="C53" s="94"/>
      <c r="D53" s="94"/>
      <c r="E53" s="94"/>
      <c r="F53" s="94"/>
      <c r="G53" s="94"/>
      <c r="H53" s="94"/>
    </row>
    <row r="55" spans="1:8" x14ac:dyDescent="0.35">
      <c r="A55" s="95" t="s">
        <v>41</v>
      </c>
      <c r="B55" s="95"/>
      <c r="C55" s="95"/>
      <c r="D55" s="95"/>
      <c r="E55" s="95"/>
      <c r="F55" s="95"/>
      <c r="G55" s="95"/>
      <c r="H55" s="95"/>
    </row>
    <row r="56" spans="1:8" x14ac:dyDescent="0.35">
      <c r="A56" s="95"/>
      <c r="B56" s="95"/>
      <c r="C56" s="95"/>
      <c r="D56" s="95"/>
      <c r="E56" s="95"/>
      <c r="F56" s="95"/>
      <c r="G56" s="95"/>
      <c r="H56" s="95"/>
    </row>
    <row r="57" spans="1:8" x14ac:dyDescent="0.35">
      <c r="A57" s="95"/>
      <c r="B57" s="95"/>
      <c r="C57" s="95"/>
      <c r="D57" s="95"/>
      <c r="E57" s="95"/>
      <c r="F57" s="95"/>
      <c r="G57" s="95"/>
      <c r="H57" s="95"/>
    </row>
    <row r="59" spans="1:8" ht="14.5" customHeight="1" x14ac:dyDescent="0.35">
      <c r="A59" s="96" t="s">
        <v>222</v>
      </c>
      <c r="B59" s="96"/>
      <c r="C59" s="96"/>
      <c r="D59" s="96"/>
      <c r="E59" s="96"/>
      <c r="F59" s="96"/>
      <c r="G59" s="96"/>
      <c r="H59" s="96"/>
    </row>
    <row r="60" spans="1:8" x14ac:dyDescent="0.35">
      <c r="A60" s="96"/>
      <c r="B60" s="96"/>
      <c r="C60" s="96"/>
      <c r="D60" s="96"/>
      <c r="E60" s="96"/>
      <c r="F60" s="96"/>
      <c r="G60" s="96"/>
      <c r="H60" s="96"/>
    </row>
    <row r="61" spans="1:8" x14ac:dyDescent="0.35">
      <c r="A61" s="96"/>
      <c r="B61" s="96"/>
      <c r="C61" s="96"/>
      <c r="D61" s="96"/>
      <c r="E61" s="96"/>
      <c r="F61" s="96"/>
      <c r="G61" s="96"/>
      <c r="H61" s="96"/>
    </row>
    <row r="62" spans="1:8" x14ac:dyDescent="0.35">
      <c r="A62" s="96"/>
      <c r="B62" s="96"/>
      <c r="C62" s="96"/>
      <c r="D62" s="96"/>
      <c r="E62" s="96"/>
      <c r="F62" s="96"/>
      <c r="G62" s="96"/>
      <c r="H62" s="96"/>
    </row>
    <row r="63" spans="1:8" x14ac:dyDescent="0.35">
      <c r="A63" s="17"/>
      <c r="B63" s="17"/>
      <c r="C63" s="17"/>
      <c r="D63" s="17"/>
      <c r="E63" s="17"/>
      <c r="F63" s="17"/>
      <c r="G63" s="17"/>
      <c r="H63" s="17"/>
    </row>
  </sheetData>
  <mergeCells count="6">
    <mergeCell ref="A39:H40"/>
    <mergeCell ref="A41:F41"/>
    <mergeCell ref="A51:H53"/>
    <mergeCell ref="A55:H57"/>
    <mergeCell ref="A59:H62"/>
    <mergeCell ref="A42:H46"/>
  </mergeCells>
  <conditionalFormatting sqref="H6:H35">
    <cfRule type="colorScale" priority="2">
      <colorScale>
        <cfvo type="min"/>
        <cfvo type="percentile" val="50"/>
        <cfvo type="max"/>
        <color theme="9"/>
        <color theme="0"/>
        <color rgb="FFC00000"/>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D8A2C-C065-4097-B37F-9C9DB2C99D86}">
  <sheetPr>
    <tabColor theme="5" tint="0.39997558519241921"/>
  </sheetPr>
  <dimension ref="A1:R184"/>
  <sheetViews>
    <sheetView workbookViewId="0">
      <selection activeCell="A182" sqref="A182:G184"/>
    </sheetView>
  </sheetViews>
  <sheetFormatPr defaultRowHeight="14.5" x14ac:dyDescent="0.35"/>
  <cols>
    <col min="1" max="1" width="36.7265625" bestFit="1" customWidth="1"/>
    <col min="2" max="2" width="41.1796875" bestFit="1" customWidth="1"/>
  </cols>
  <sheetData>
    <row r="1" spans="1:18" x14ac:dyDescent="0.35">
      <c r="A1" s="1" t="s">
        <v>249</v>
      </c>
    </row>
    <row r="3" spans="1:18" x14ac:dyDescent="0.35">
      <c r="A3" s="1" t="s">
        <v>57</v>
      </c>
    </row>
    <row r="4" spans="1:18" ht="15" thickBot="1" x14ac:dyDescent="0.4"/>
    <row r="5" spans="1:18" ht="29" x14ac:dyDescent="0.35">
      <c r="A5" s="36" t="s">
        <v>58</v>
      </c>
      <c r="B5" s="37" t="s">
        <v>59</v>
      </c>
      <c r="C5" s="36" t="s">
        <v>223</v>
      </c>
      <c r="D5" s="36" t="s">
        <v>224</v>
      </c>
      <c r="E5" s="36" t="s">
        <v>225</v>
      </c>
      <c r="F5" s="36" t="s">
        <v>226</v>
      </c>
      <c r="G5" s="36" t="s">
        <v>227</v>
      </c>
    </row>
    <row r="6" spans="1:18" x14ac:dyDescent="0.35">
      <c r="A6" t="s">
        <v>4</v>
      </c>
      <c r="B6" t="s">
        <v>60</v>
      </c>
      <c r="C6">
        <v>118</v>
      </c>
      <c r="D6">
        <v>100</v>
      </c>
      <c r="E6">
        <v>133</v>
      </c>
      <c r="F6">
        <v>143</v>
      </c>
      <c r="G6">
        <v>124</v>
      </c>
    </row>
    <row r="7" spans="1:18" x14ac:dyDescent="0.35">
      <c r="A7" t="s">
        <v>4</v>
      </c>
      <c r="B7" t="s">
        <v>61</v>
      </c>
      <c r="C7">
        <v>253</v>
      </c>
      <c r="D7">
        <v>300</v>
      </c>
      <c r="E7">
        <v>320</v>
      </c>
      <c r="F7">
        <v>355</v>
      </c>
      <c r="G7">
        <v>341</v>
      </c>
    </row>
    <row r="8" spans="1:18" x14ac:dyDescent="0.35">
      <c r="A8" t="s">
        <v>4</v>
      </c>
      <c r="B8" t="s">
        <v>62</v>
      </c>
      <c r="C8">
        <v>129</v>
      </c>
      <c r="D8">
        <v>126</v>
      </c>
      <c r="E8">
        <v>153</v>
      </c>
      <c r="F8">
        <v>129</v>
      </c>
      <c r="G8">
        <v>130</v>
      </c>
    </row>
    <row r="9" spans="1:18" x14ac:dyDescent="0.35">
      <c r="A9" t="s">
        <v>4</v>
      </c>
      <c r="B9" t="s">
        <v>63</v>
      </c>
      <c r="C9">
        <v>77</v>
      </c>
      <c r="D9">
        <v>71</v>
      </c>
      <c r="E9">
        <v>59</v>
      </c>
      <c r="F9">
        <v>77</v>
      </c>
      <c r="G9">
        <v>69</v>
      </c>
    </row>
    <row r="10" spans="1:18" x14ac:dyDescent="0.35">
      <c r="A10" t="s">
        <v>4</v>
      </c>
      <c r="B10" t="s">
        <v>64</v>
      </c>
      <c r="C10">
        <v>125</v>
      </c>
      <c r="D10">
        <v>132</v>
      </c>
      <c r="E10">
        <v>173</v>
      </c>
      <c r="F10">
        <v>150</v>
      </c>
      <c r="G10">
        <v>157</v>
      </c>
    </row>
    <row r="11" spans="1:18" x14ac:dyDescent="0.35">
      <c r="A11" t="s">
        <v>4</v>
      </c>
      <c r="B11" t="s">
        <v>65</v>
      </c>
      <c r="C11">
        <v>39</v>
      </c>
      <c r="D11">
        <v>33</v>
      </c>
      <c r="E11">
        <v>30</v>
      </c>
      <c r="F11">
        <v>28</v>
      </c>
      <c r="G11">
        <v>34</v>
      </c>
    </row>
    <row r="12" spans="1:18" x14ac:dyDescent="0.35">
      <c r="A12" t="s">
        <v>4</v>
      </c>
      <c r="B12" t="s">
        <v>66</v>
      </c>
      <c r="C12">
        <v>8</v>
      </c>
      <c r="D12">
        <v>5</v>
      </c>
      <c r="E12">
        <v>8</v>
      </c>
      <c r="F12">
        <v>7</v>
      </c>
      <c r="G12">
        <v>4</v>
      </c>
    </row>
    <row r="13" spans="1:18" x14ac:dyDescent="0.35">
      <c r="A13" t="s">
        <v>4</v>
      </c>
      <c r="B13" t="s">
        <v>67</v>
      </c>
      <c r="C13">
        <v>17</v>
      </c>
      <c r="D13">
        <v>16</v>
      </c>
      <c r="E13">
        <v>21</v>
      </c>
      <c r="F13">
        <v>32</v>
      </c>
      <c r="G13">
        <v>30</v>
      </c>
    </row>
    <row r="14" spans="1:18" s="1" customFormat="1" x14ac:dyDescent="0.35">
      <c r="A14" s="38" t="s">
        <v>4</v>
      </c>
      <c r="B14" s="38" t="s">
        <v>68</v>
      </c>
      <c r="C14" s="38">
        <v>766</v>
      </c>
      <c r="D14" s="38">
        <v>783</v>
      </c>
      <c r="E14" s="38">
        <v>897</v>
      </c>
      <c r="F14" s="38">
        <v>921</v>
      </c>
      <c r="G14" s="38">
        <v>889</v>
      </c>
      <c r="R14"/>
    </row>
    <row r="15" spans="1:18" x14ac:dyDescent="0.35">
      <c r="A15" t="s">
        <v>5</v>
      </c>
      <c r="B15" t="s">
        <v>5</v>
      </c>
      <c r="C15">
        <v>1139</v>
      </c>
      <c r="D15">
        <v>1208</v>
      </c>
      <c r="E15">
        <v>1114</v>
      </c>
      <c r="F15">
        <v>1092</v>
      </c>
      <c r="G15">
        <v>1134</v>
      </c>
    </row>
    <row r="16" spans="1:18" s="1" customFormat="1" x14ac:dyDescent="0.35">
      <c r="A16" s="38" t="s">
        <v>5</v>
      </c>
      <c r="B16" s="38" t="s">
        <v>69</v>
      </c>
      <c r="C16" s="38">
        <v>1139</v>
      </c>
      <c r="D16" s="38">
        <v>1208</v>
      </c>
      <c r="E16" s="38">
        <v>1114</v>
      </c>
      <c r="F16" s="38">
        <v>1092</v>
      </c>
      <c r="G16" s="38">
        <v>1134</v>
      </c>
      <c r="R16"/>
    </row>
    <row r="17" spans="1:18" x14ac:dyDescent="0.35">
      <c r="A17" t="s">
        <v>6</v>
      </c>
      <c r="B17" t="s">
        <v>70</v>
      </c>
      <c r="C17">
        <v>360</v>
      </c>
      <c r="D17">
        <v>339</v>
      </c>
      <c r="E17">
        <v>290</v>
      </c>
      <c r="F17">
        <v>366</v>
      </c>
      <c r="G17">
        <v>330</v>
      </c>
    </row>
    <row r="18" spans="1:18" x14ac:dyDescent="0.35">
      <c r="A18" t="s">
        <v>6</v>
      </c>
      <c r="B18" t="s">
        <v>71</v>
      </c>
      <c r="C18">
        <v>7</v>
      </c>
      <c r="D18">
        <v>13</v>
      </c>
      <c r="E18">
        <v>19</v>
      </c>
      <c r="F18">
        <v>19</v>
      </c>
      <c r="G18">
        <v>17</v>
      </c>
    </row>
    <row r="19" spans="1:18" x14ac:dyDescent="0.35">
      <c r="A19" t="s">
        <v>6</v>
      </c>
      <c r="B19" t="s">
        <v>72</v>
      </c>
      <c r="C19">
        <v>33</v>
      </c>
      <c r="D19">
        <v>26</v>
      </c>
      <c r="E19">
        <v>22</v>
      </c>
      <c r="F19">
        <v>22</v>
      </c>
      <c r="G19">
        <v>25</v>
      </c>
    </row>
    <row r="20" spans="1:18" x14ac:dyDescent="0.35">
      <c r="A20" t="s">
        <v>6</v>
      </c>
      <c r="B20" t="s">
        <v>73</v>
      </c>
      <c r="C20">
        <v>22</v>
      </c>
      <c r="D20">
        <v>28</v>
      </c>
      <c r="E20">
        <v>30</v>
      </c>
      <c r="F20">
        <v>27</v>
      </c>
      <c r="G20">
        <v>19</v>
      </c>
    </row>
    <row r="21" spans="1:18" x14ac:dyDescent="0.35">
      <c r="A21" t="s">
        <v>6</v>
      </c>
      <c r="B21" t="s">
        <v>74</v>
      </c>
      <c r="C21">
        <v>118</v>
      </c>
      <c r="D21">
        <v>128</v>
      </c>
      <c r="E21">
        <v>110</v>
      </c>
      <c r="F21">
        <v>133</v>
      </c>
      <c r="G21">
        <v>143</v>
      </c>
    </row>
    <row r="22" spans="1:18" x14ac:dyDescent="0.35">
      <c r="A22" t="s">
        <v>6</v>
      </c>
      <c r="B22" t="s">
        <v>75</v>
      </c>
      <c r="C22">
        <v>117</v>
      </c>
      <c r="D22">
        <v>110</v>
      </c>
      <c r="E22">
        <v>114</v>
      </c>
      <c r="F22">
        <v>128</v>
      </c>
      <c r="G22">
        <v>123</v>
      </c>
    </row>
    <row r="23" spans="1:18" x14ac:dyDescent="0.35">
      <c r="A23" t="s">
        <v>6</v>
      </c>
      <c r="B23" t="s">
        <v>76</v>
      </c>
      <c r="C23">
        <v>124</v>
      </c>
      <c r="D23">
        <v>107</v>
      </c>
      <c r="E23">
        <v>133</v>
      </c>
      <c r="F23">
        <v>136</v>
      </c>
      <c r="G23">
        <v>103</v>
      </c>
    </row>
    <row r="24" spans="1:18" x14ac:dyDescent="0.35">
      <c r="A24" t="s">
        <v>6</v>
      </c>
      <c r="B24" t="s">
        <v>77</v>
      </c>
      <c r="C24">
        <v>139</v>
      </c>
      <c r="D24">
        <v>144</v>
      </c>
      <c r="E24">
        <v>110</v>
      </c>
      <c r="F24">
        <v>161</v>
      </c>
      <c r="G24">
        <v>143</v>
      </c>
    </row>
    <row r="25" spans="1:18" x14ac:dyDescent="0.35">
      <c r="A25" t="s">
        <v>6</v>
      </c>
      <c r="B25" t="s">
        <v>78</v>
      </c>
      <c r="C25">
        <v>125</v>
      </c>
      <c r="D25">
        <v>123</v>
      </c>
      <c r="E25">
        <v>111</v>
      </c>
      <c r="F25">
        <v>98</v>
      </c>
      <c r="G25">
        <v>94</v>
      </c>
    </row>
    <row r="26" spans="1:18" x14ac:dyDescent="0.35">
      <c r="A26" t="s">
        <v>6</v>
      </c>
      <c r="B26" t="s">
        <v>79</v>
      </c>
      <c r="C26">
        <v>15</v>
      </c>
      <c r="D26">
        <v>9</v>
      </c>
      <c r="E26">
        <v>13</v>
      </c>
      <c r="F26">
        <v>20</v>
      </c>
      <c r="G26">
        <v>17</v>
      </c>
    </row>
    <row r="27" spans="1:18" x14ac:dyDescent="0.35">
      <c r="A27" t="s">
        <v>6</v>
      </c>
      <c r="B27" t="s">
        <v>80</v>
      </c>
      <c r="C27">
        <v>398</v>
      </c>
      <c r="D27">
        <v>459</v>
      </c>
      <c r="E27">
        <v>456</v>
      </c>
      <c r="F27">
        <v>466</v>
      </c>
      <c r="G27">
        <v>414</v>
      </c>
    </row>
    <row r="28" spans="1:18" x14ac:dyDescent="0.35">
      <c r="A28" t="s">
        <v>6</v>
      </c>
      <c r="B28" t="s">
        <v>81</v>
      </c>
      <c r="C28">
        <v>154</v>
      </c>
      <c r="D28">
        <v>154</v>
      </c>
      <c r="E28">
        <v>174</v>
      </c>
      <c r="F28">
        <v>135</v>
      </c>
      <c r="G28">
        <v>174</v>
      </c>
    </row>
    <row r="29" spans="1:18" x14ac:dyDescent="0.35">
      <c r="A29" t="s">
        <v>6</v>
      </c>
      <c r="B29" t="s">
        <v>82</v>
      </c>
      <c r="C29">
        <v>6</v>
      </c>
      <c r="D29">
        <v>3</v>
      </c>
      <c r="E29">
        <v>6</v>
      </c>
      <c r="F29">
        <v>7</v>
      </c>
      <c r="G29">
        <v>7</v>
      </c>
    </row>
    <row r="30" spans="1:18" s="1" customFormat="1" x14ac:dyDescent="0.35">
      <c r="A30" s="38" t="s">
        <v>6</v>
      </c>
      <c r="B30" s="38" t="s">
        <v>83</v>
      </c>
      <c r="C30" s="38">
        <v>1618</v>
      </c>
      <c r="D30" s="38">
        <v>1643</v>
      </c>
      <c r="E30" s="38">
        <v>1588</v>
      </c>
      <c r="F30" s="38">
        <v>1718</v>
      </c>
      <c r="G30" s="38">
        <v>1609</v>
      </c>
      <c r="R30"/>
    </row>
    <row r="31" spans="1:18" x14ac:dyDescent="0.35">
      <c r="A31" t="s">
        <v>7</v>
      </c>
      <c r="B31" t="s">
        <v>84</v>
      </c>
      <c r="C31">
        <v>31</v>
      </c>
      <c r="D31">
        <v>36</v>
      </c>
      <c r="E31">
        <v>33</v>
      </c>
      <c r="F31">
        <v>42</v>
      </c>
      <c r="G31">
        <v>41</v>
      </c>
    </row>
    <row r="32" spans="1:18" x14ac:dyDescent="0.35">
      <c r="A32" t="s">
        <v>7</v>
      </c>
      <c r="B32" t="s">
        <v>85</v>
      </c>
      <c r="C32">
        <v>424</v>
      </c>
      <c r="D32">
        <v>368</v>
      </c>
      <c r="E32">
        <v>368</v>
      </c>
      <c r="F32">
        <v>350</v>
      </c>
      <c r="G32">
        <v>294</v>
      </c>
    </row>
    <row r="33" spans="1:18" x14ac:dyDescent="0.35">
      <c r="A33" t="s">
        <v>7</v>
      </c>
      <c r="B33" t="s">
        <v>86</v>
      </c>
      <c r="C33">
        <v>420</v>
      </c>
      <c r="D33">
        <v>486</v>
      </c>
      <c r="E33">
        <v>441</v>
      </c>
      <c r="F33">
        <v>467</v>
      </c>
      <c r="G33">
        <v>444</v>
      </c>
    </row>
    <row r="34" spans="1:18" s="1" customFormat="1" x14ac:dyDescent="0.35">
      <c r="A34" s="38" t="s">
        <v>7</v>
      </c>
      <c r="B34" s="38" t="s">
        <v>87</v>
      </c>
      <c r="C34" s="38">
        <v>875</v>
      </c>
      <c r="D34" s="38">
        <v>890</v>
      </c>
      <c r="E34" s="38">
        <v>842</v>
      </c>
      <c r="F34" s="38">
        <v>859</v>
      </c>
      <c r="G34" s="38">
        <v>779</v>
      </c>
      <c r="R34"/>
    </row>
    <row r="35" spans="1:18" x14ac:dyDescent="0.35">
      <c r="A35" t="s">
        <v>8</v>
      </c>
      <c r="B35" t="s">
        <v>88</v>
      </c>
      <c r="C35">
        <v>57</v>
      </c>
      <c r="D35">
        <v>49</v>
      </c>
      <c r="E35">
        <v>70</v>
      </c>
      <c r="F35">
        <v>60</v>
      </c>
      <c r="G35">
        <v>55</v>
      </c>
    </row>
    <row r="36" spans="1:18" x14ac:dyDescent="0.35">
      <c r="A36" t="s">
        <v>8</v>
      </c>
      <c r="B36" t="s">
        <v>89</v>
      </c>
      <c r="C36">
        <v>283</v>
      </c>
      <c r="D36">
        <v>276</v>
      </c>
      <c r="E36">
        <v>252</v>
      </c>
      <c r="F36">
        <v>242</v>
      </c>
      <c r="G36">
        <v>236</v>
      </c>
    </row>
    <row r="37" spans="1:18" x14ac:dyDescent="0.35">
      <c r="A37" t="s">
        <v>8</v>
      </c>
      <c r="B37" t="s">
        <v>90</v>
      </c>
      <c r="C37">
        <v>101</v>
      </c>
      <c r="D37">
        <v>133</v>
      </c>
      <c r="E37">
        <v>159</v>
      </c>
      <c r="F37">
        <v>175</v>
      </c>
      <c r="G37">
        <v>137</v>
      </c>
    </row>
    <row r="38" spans="1:18" x14ac:dyDescent="0.35">
      <c r="A38" t="s">
        <v>8</v>
      </c>
      <c r="B38" t="s">
        <v>91</v>
      </c>
      <c r="C38">
        <v>222</v>
      </c>
      <c r="D38">
        <v>297</v>
      </c>
      <c r="E38">
        <v>263</v>
      </c>
      <c r="F38">
        <v>257</v>
      </c>
      <c r="G38">
        <v>341</v>
      </c>
    </row>
    <row r="39" spans="1:18" x14ac:dyDescent="0.35">
      <c r="A39" t="s">
        <v>8</v>
      </c>
      <c r="B39" t="s">
        <v>92</v>
      </c>
      <c r="C39">
        <v>121</v>
      </c>
      <c r="D39">
        <v>134</v>
      </c>
      <c r="E39">
        <v>129</v>
      </c>
      <c r="F39">
        <v>123</v>
      </c>
      <c r="G39">
        <v>172</v>
      </c>
    </row>
    <row r="40" spans="1:18" x14ac:dyDescent="0.35">
      <c r="A40" t="s">
        <v>8</v>
      </c>
      <c r="B40" t="s">
        <v>93</v>
      </c>
      <c r="C40">
        <v>53</v>
      </c>
      <c r="D40">
        <v>63</v>
      </c>
      <c r="E40">
        <v>39</v>
      </c>
      <c r="F40">
        <v>50</v>
      </c>
      <c r="G40">
        <v>53</v>
      </c>
    </row>
    <row r="41" spans="1:18" x14ac:dyDescent="0.35">
      <c r="A41" t="s">
        <v>8</v>
      </c>
      <c r="B41" t="s">
        <v>94</v>
      </c>
      <c r="C41">
        <v>188</v>
      </c>
      <c r="D41">
        <v>220</v>
      </c>
      <c r="E41">
        <v>263</v>
      </c>
      <c r="F41">
        <v>264</v>
      </c>
      <c r="G41">
        <v>192</v>
      </c>
    </row>
    <row r="42" spans="1:18" x14ac:dyDescent="0.35">
      <c r="A42" t="s">
        <v>8</v>
      </c>
      <c r="B42" t="s">
        <v>95</v>
      </c>
      <c r="C42">
        <v>890</v>
      </c>
      <c r="D42">
        <v>949</v>
      </c>
      <c r="E42">
        <v>1192</v>
      </c>
      <c r="F42">
        <v>1091</v>
      </c>
      <c r="G42">
        <v>1148</v>
      </c>
    </row>
    <row r="43" spans="1:18" x14ac:dyDescent="0.35">
      <c r="A43" t="s">
        <v>8</v>
      </c>
      <c r="B43" t="s">
        <v>96</v>
      </c>
      <c r="C43">
        <v>75</v>
      </c>
      <c r="D43">
        <v>104</v>
      </c>
      <c r="E43">
        <v>129</v>
      </c>
      <c r="F43">
        <v>98</v>
      </c>
      <c r="G43">
        <v>116</v>
      </c>
    </row>
    <row r="44" spans="1:18" x14ac:dyDescent="0.35">
      <c r="A44" t="s">
        <v>8</v>
      </c>
      <c r="B44" t="s">
        <v>97</v>
      </c>
      <c r="C44">
        <v>114</v>
      </c>
      <c r="D44">
        <v>118</v>
      </c>
      <c r="E44">
        <v>139</v>
      </c>
      <c r="F44">
        <v>130</v>
      </c>
      <c r="G44">
        <v>131</v>
      </c>
    </row>
    <row r="45" spans="1:18" x14ac:dyDescent="0.35">
      <c r="A45" t="s">
        <v>8</v>
      </c>
      <c r="B45" t="s">
        <v>98</v>
      </c>
      <c r="C45">
        <v>1</v>
      </c>
      <c r="D45">
        <v>1</v>
      </c>
      <c r="E45">
        <v>3</v>
      </c>
      <c r="F45">
        <v>3</v>
      </c>
      <c r="G45">
        <v>2</v>
      </c>
    </row>
    <row r="46" spans="1:18" x14ac:dyDescent="0.35">
      <c r="A46" t="s">
        <v>8</v>
      </c>
      <c r="B46" t="s">
        <v>99</v>
      </c>
      <c r="C46">
        <v>313</v>
      </c>
      <c r="D46">
        <v>363</v>
      </c>
      <c r="E46">
        <v>292</v>
      </c>
      <c r="F46">
        <v>331</v>
      </c>
      <c r="G46">
        <v>320</v>
      </c>
    </row>
    <row r="47" spans="1:18" x14ac:dyDescent="0.35">
      <c r="A47" t="s">
        <v>8</v>
      </c>
      <c r="B47" t="s">
        <v>100</v>
      </c>
      <c r="C47">
        <v>64</v>
      </c>
      <c r="D47">
        <v>74</v>
      </c>
      <c r="E47">
        <v>79</v>
      </c>
      <c r="F47">
        <v>79</v>
      </c>
      <c r="G47">
        <v>68</v>
      </c>
    </row>
    <row r="48" spans="1:18" x14ac:dyDescent="0.35">
      <c r="A48" t="s">
        <v>8</v>
      </c>
      <c r="B48" t="s">
        <v>101</v>
      </c>
      <c r="C48">
        <v>125</v>
      </c>
      <c r="D48">
        <v>136</v>
      </c>
      <c r="E48">
        <v>113</v>
      </c>
      <c r="F48">
        <v>100</v>
      </c>
      <c r="G48">
        <v>123</v>
      </c>
    </row>
    <row r="49" spans="1:18" s="1" customFormat="1" x14ac:dyDescent="0.35">
      <c r="A49" s="38" t="s">
        <v>8</v>
      </c>
      <c r="B49" s="38" t="s">
        <v>102</v>
      </c>
      <c r="C49" s="38">
        <v>2607</v>
      </c>
      <c r="D49" s="38">
        <v>2917</v>
      </c>
      <c r="E49" s="38">
        <v>3122</v>
      </c>
      <c r="F49" s="38">
        <v>3003</v>
      </c>
      <c r="G49" s="38">
        <v>3094</v>
      </c>
      <c r="R49"/>
    </row>
    <row r="50" spans="1:18" x14ac:dyDescent="0.35">
      <c r="A50" t="s">
        <v>9</v>
      </c>
      <c r="B50" t="s">
        <v>103</v>
      </c>
      <c r="C50">
        <v>350</v>
      </c>
      <c r="D50">
        <v>323</v>
      </c>
      <c r="E50">
        <v>294</v>
      </c>
      <c r="F50">
        <v>334</v>
      </c>
      <c r="G50">
        <v>303</v>
      </c>
    </row>
    <row r="51" spans="1:18" x14ac:dyDescent="0.35">
      <c r="A51" t="s">
        <v>9</v>
      </c>
      <c r="B51" t="s">
        <v>104</v>
      </c>
      <c r="C51">
        <v>11</v>
      </c>
      <c r="D51">
        <v>15</v>
      </c>
      <c r="E51">
        <v>19</v>
      </c>
      <c r="F51">
        <v>9</v>
      </c>
      <c r="G51">
        <v>15</v>
      </c>
    </row>
    <row r="52" spans="1:18" x14ac:dyDescent="0.35">
      <c r="A52" t="s">
        <v>9</v>
      </c>
      <c r="B52" t="s">
        <v>105</v>
      </c>
      <c r="C52">
        <v>394</v>
      </c>
      <c r="D52">
        <v>346</v>
      </c>
      <c r="E52">
        <v>387</v>
      </c>
      <c r="F52">
        <v>338</v>
      </c>
      <c r="G52">
        <v>327</v>
      </c>
    </row>
    <row r="53" spans="1:18" x14ac:dyDescent="0.35">
      <c r="A53" t="s">
        <v>9</v>
      </c>
      <c r="B53" t="s">
        <v>106</v>
      </c>
      <c r="C53">
        <v>155</v>
      </c>
      <c r="D53">
        <v>161</v>
      </c>
      <c r="E53">
        <v>145</v>
      </c>
      <c r="F53">
        <v>159</v>
      </c>
      <c r="G53">
        <v>148</v>
      </c>
    </row>
    <row r="54" spans="1:18" x14ac:dyDescent="0.35">
      <c r="A54" t="s">
        <v>9</v>
      </c>
      <c r="B54" t="s">
        <v>107</v>
      </c>
      <c r="C54">
        <v>310</v>
      </c>
      <c r="D54">
        <v>313</v>
      </c>
      <c r="E54">
        <v>324</v>
      </c>
      <c r="F54">
        <v>304</v>
      </c>
      <c r="G54">
        <v>292</v>
      </c>
    </row>
    <row r="55" spans="1:18" x14ac:dyDescent="0.35">
      <c r="A55" t="s">
        <v>9</v>
      </c>
      <c r="B55" t="s">
        <v>108</v>
      </c>
      <c r="C55">
        <v>130</v>
      </c>
      <c r="D55">
        <v>135</v>
      </c>
      <c r="E55">
        <v>118</v>
      </c>
      <c r="F55">
        <v>112</v>
      </c>
      <c r="G55">
        <v>137</v>
      </c>
    </row>
    <row r="56" spans="1:18" x14ac:dyDescent="0.35">
      <c r="A56" t="s">
        <v>9</v>
      </c>
      <c r="B56" t="s">
        <v>109</v>
      </c>
      <c r="C56">
        <v>34</v>
      </c>
      <c r="D56">
        <v>35</v>
      </c>
      <c r="E56">
        <v>28</v>
      </c>
      <c r="F56">
        <v>37</v>
      </c>
      <c r="G56">
        <v>40</v>
      </c>
    </row>
    <row r="57" spans="1:18" s="1" customFormat="1" x14ac:dyDescent="0.35">
      <c r="A57" s="38" t="s">
        <v>9</v>
      </c>
      <c r="B57" s="38" t="s">
        <v>110</v>
      </c>
      <c r="C57" s="38">
        <v>1384</v>
      </c>
      <c r="D57" s="38">
        <v>1328</v>
      </c>
      <c r="E57" s="38">
        <v>1315</v>
      </c>
      <c r="F57" s="38">
        <v>1293</v>
      </c>
      <c r="G57" s="38">
        <v>1262</v>
      </c>
      <c r="R57"/>
    </row>
    <row r="58" spans="1:18" x14ac:dyDescent="0.35">
      <c r="A58" t="s">
        <v>10</v>
      </c>
      <c r="B58" t="s">
        <v>111</v>
      </c>
      <c r="C58">
        <v>11</v>
      </c>
      <c r="D58">
        <v>14</v>
      </c>
      <c r="E58">
        <v>6</v>
      </c>
      <c r="F58">
        <v>5</v>
      </c>
      <c r="G58">
        <v>19</v>
      </c>
    </row>
    <row r="59" spans="1:18" x14ac:dyDescent="0.35">
      <c r="A59" t="s">
        <v>10</v>
      </c>
      <c r="B59" t="s">
        <v>112</v>
      </c>
      <c r="C59">
        <v>246</v>
      </c>
      <c r="D59">
        <v>277</v>
      </c>
      <c r="E59">
        <v>272</v>
      </c>
      <c r="F59">
        <v>258</v>
      </c>
      <c r="G59">
        <v>222</v>
      </c>
    </row>
    <row r="60" spans="1:18" x14ac:dyDescent="0.35">
      <c r="A60" t="s">
        <v>10</v>
      </c>
      <c r="B60" t="s">
        <v>113</v>
      </c>
      <c r="C60">
        <v>732</v>
      </c>
      <c r="D60">
        <v>777</v>
      </c>
      <c r="E60">
        <v>715</v>
      </c>
      <c r="F60">
        <v>756</v>
      </c>
      <c r="G60">
        <v>689</v>
      </c>
    </row>
    <row r="61" spans="1:18" s="1" customFormat="1" x14ac:dyDescent="0.35">
      <c r="A61" s="38" t="s">
        <v>10</v>
      </c>
      <c r="B61" s="38" t="s">
        <v>114</v>
      </c>
      <c r="C61" s="38">
        <v>989</v>
      </c>
      <c r="D61" s="38">
        <v>1068</v>
      </c>
      <c r="E61" s="38">
        <v>993</v>
      </c>
      <c r="F61" s="38">
        <v>1019</v>
      </c>
      <c r="G61" s="38">
        <v>930</v>
      </c>
      <c r="R61"/>
    </row>
    <row r="62" spans="1:18" x14ac:dyDescent="0.35">
      <c r="A62" t="s">
        <v>11</v>
      </c>
      <c r="B62" t="s">
        <v>115</v>
      </c>
      <c r="C62">
        <v>585</v>
      </c>
      <c r="D62">
        <v>561</v>
      </c>
      <c r="E62">
        <v>575</v>
      </c>
      <c r="F62">
        <v>584</v>
      </c>
      <c r="G62">
        <v>551</v>
      </c>
    </row>
    <row r="63" spans="1:18" x14ac:dyDescent="0.35">
      <c r="A63" t="s">
        <v>11</v>
      </c>
      <c r="B63" t="s">
        <v>116</v>
      </c>
      <c r="C63">
        <v>694</v>
      </c>
      <c r="D63">
        <v>744</v>
      </c>
      <c r="E63">
        <v>708</v>
      </c>
      <c r="F63">
        <v>688</v>
      </c>
      <c r="G63">
        <v>686</v>
      </c>
    </row>
    <row r="64" spans="1:18" x14ac:dyDescent="0.35">
      <c r="A64" t="s">
        <v>11</v>
      </c>
      <c r="B64" t="s">
        <v>117</v>
      </c>
      <c r="C64">
        <v>161</v>
      </c>
      <c r="D64">
        <v>183</v>
      </c>
      <c r="E64">
        <v>167</v>
      </c>
      <c r="F64">
        <v>222</v>
      </c>
      <c r="G64">
        <v>213</v>
      </c>
    </row>
    <row r="65" spans="1:18" x14ac:dyDescent="0.35">
      <c r="A65" t="s">
        <v>11</v>
      </c>
      <c r="B65" t="s">
        <v>118</v>
      </c>
      <c r="C65">
        <v>315</v>
      </c>
      <c r="D65">
        <v>245</v>
      </c>
      <c r="E65">
        <v>311</v>
      </c>
      <c r="F65">
        <v>312</v>
      </c>
      <c r="G65">
        <v>315</v>
      </c>
    </row>
    <row r="66" spans="1:18" s="1" customFormat="1" x14ac:dyDescent="0.35">
      <c r="A66" s="38" t="s">
        <v>11</v>
      </c>
      <c r="B66" s="38" t="s">
        <v>119</v>
      </c>
      <c r="C66" s="38">
        <v>1755</v>
      </c>
      <c r="D66" s="38">
        <v>1733</v>
      </c>
      <c r="E66" s="38">
        <v>1761</v>
      </c>
      <c r="F66" s="38">
        <v>1806</v>
      </c>
      <c r="G66" s="38">
        <v>1765</v>
      </c>
      <c r="R66"/>
    </row>
    <row r="67" spans="1:18" x14ac:dyDescent="0.35">
      <c r="A67" t="s">
        <v>12</v>
      </c>
      <c r="B67" t="s">
        <v>120</v>
      </c>
      <c r="C67">
        <v>272</v>
      </c>
      <c r="D67">
        <v>294</v>
      </c>
      <c r="E67">
        <v>277</v>
      </c>
      <c r="F67">
        <v>359</v>
      </c>
      <c r="G67">
        <v>357</v>
      </c>
    </row>
    <row r="68" spans="1:18" x14ac:dyDescent="0.35">
      <c r="A68" t="s">
        <v>12</v>
      </c>
      <c r="B68" t="s">
        <v>121</v>
      </c>
      <c r="C68">
        <v>19</v>
      </c>
      <c r="D68">
        <v>11</v>
      </c>
      <c r="E68">
        <v>10</v>
      </c>
      <c r="F68">
        <v>13</v>
      </c>
      <c r="G68">
        <v>7</v>
      </c>
    </row>
    <row r="69" spans="1:18" x14ac:dyDescent="0.35">
      <c r="A69" t="s">
        <v>12</v>
      </c>
      <c r="B69" t="s">
        <v>122</v>
      </c>
      <c r="C69">
        <v>6</v>
      </c>
      <c r="D69">
        <v>4</v>
      </c>
      <c r="E69">
        <v>4</v>
      </c>
      <c r="F69">
        <v>2</v>
      </c>
      <c r="G69">
        <v>9</v>
      </c>
    </row>
    <row r="70" spans="1:18" x14ac:dyDescent="0.35">
      <c r="A70" t="s">
        <v>12</v>
      </c>
      <c r="B70" t="s">
        <v>123</v>
      </c>
      <c r="C70">
        <v>50</v>
      </c>
      <c r="D70">
        <v>53</v>
      </c>
      <c r="E70">
        <v>50</v>
      </c>
      <c r="F70">
        <v>73</v>
      </c>
      <c r="G70">
        <v>48</v>
      </c>
    </row>
    <row r="71" spans="1:18" x14ac:dyDescent="0.35">
      <c r="A71" t="s">
        <v>12</v>
      </c>
      <c r="B71" t="s">
        <v>124</v>
      </c>
      <c r="C71">
        <v>19</v>
      </c>
      <c r="D71">
        <v>15</v>
      </c>
      <c r="E71">
        <v>18</v>
      </c>
      <c r="F71">
        <v>26</v>
      </c>
      <c r="G71">
        <v>18</v>
      </c>
    </row>
    <row r="72" spans="1:18" x14ac:dyDescent="0.35">
      <c r="A72" t="s">
        <v>12</v>
      </c>
      <c r="B72" t="s">
        <v>125</v>
      </c>
      <c r="C72">
        <v>13</v>
      </c>
      <c r="D72">
        <v>9</v>
      </c>
      <c r="E72">
        <v>15</v>
      </c>
      <c r="F72">
        <v>13</v>
      </c>
      <c r="G72">
        <v>12</v>
      </c>
    </row>
    <row r="73" spans="1:18" x14ac:dyDescent="0.35">
      <c r="A73" t="s">
        <v>12</v>
      </c>
      <c r="B73" t="s">
        <v>126</v>
      </c>
      <c r="C73">
        <v>28</v>
      </c>
      <c r="D73">
        <v>14</v>
      </c>
      <c r="E73">
        <v>9</v>
      </c>
      <c r="F73">
        <v>9</v>
      </c>
      <c r="G73">
        <v>29</v>
      </c>
    </row>
    <row r="74" spans="1:18" x14ac:dyDescent="0.35">
      <c r="A74" t="s">
        <v>12</v>
      </c>
      <c r="B74" t="s">
        <v>127</v>
      </c>
      <c r="C74">
        <v>12</v>
      </c>
      <c r="D74">
        <v>13</v>
      </c>
      <c r="E74">
        <v>16</v>
      </c>
      <c r="F74">
        <v>28</v>
      </c>
      <c r="G74">
        <v>5</v>
      </c>
    </row>
    <row r="75" spans="1:18" x14ac:dyDescent="0.35">
      <c r="A75" t="s">
        <v>12</v>
      </c>
      <c r="B75" t="s">
        <v>128</v>
      </c>
      <c r="C75">
        <v>89</v>
      </c>
      <c r="D75">
        <v>119</v>
      </c>
      <c r="E75">
        <v>114</v>
      </c>
      <c r="F75">
        <v>88</v>
      </c>
      <c r="G75">
        <v>106</v>
      </c>
    </row>
    <row r="76" spans="1:18" s="1" customFormat="1" x14ac:dyDescent="0.35">
      <c r="A76" s="38" t="s">
        <v>12</v>
      </c>
      <c r="B76" s="38" t="s">
        <v>129</v>
      </c>
      <c r="C76" s="38">
        <v>508</v>
      </c>
      <c r="D76" s="38">
        <v>532</v>
      </c>
      <c r="E76" s="38">
        <v>513</v>
      </c>
      <c r="F76" s="38">
        <v>611</v>
      </c>
      <c r="G76" s="38">
        <v>591</v>
      </c>
      <c r="R76"/>
    </row>
    <row r="77" spans="1:18" x14ac:dyDescent="0.35">
      <c r="A77" t="s">
        <v>13</v>
      </c>
      <c r="B77" t="s">
        <v>130</v>
      </c>
      <c r="C77">
        <v>240</v>
      </c>
      <c r="D77">
        <v>248</v>
      </c>
      <c r="E77">
        <v>263</v>
      </c>
      <c r="F77">
        <v>294</v>
      </c>
      <c r="G77">
        <v>317</v>
      </c>
    </row>
    <row r="78" spans="1:18" x14ac:dyDescent="0.35">
      <c r="A78" t="s">
        <v>13</v>
      </c>
      <c r="B78" t="s">
        <v>131</v>
      </c>
      <c r="C78">
        <v>79</v>
      </c>
      <c r="D78">
        <v>83</v>
      </c>
      <c r="E78">
        <v>93</v>
      </c>
      <c r="F78">
        <v>101</v>
      </c>
      <c r="G78">
        <v>120</v>
      </c>
    </row>
    <row r="79" spans="1:18" x14ac:dyDescent="0.35">
      <c r="A79" t="s">
        <v>13</v>
      </c>
      <c r="B79" t="s">
        <v>132</v>
      </c>
      <c r="C79">
        <v>124</v>
      </c>
      <c r="D79">
        <v>152</v>
      </c>
      <c r="E79">
        <v>134</v>
      </c>
      <c r="F79">
        <v>160</v>
      </c>
      <c r="G79">
        <v>169</v>
      </c>
    </row>
    <row r="80" spans="1:18" x14ac:dyDescent="0.35">
      <c r="A80" t="s">
        <v>13</v>
      </c>
      <c r="B80" t="s">
        <v>133</v>
      </c>
      <c r="C80">
        <v>13</v>
      </c>
      <c r="D80">
        <v>30</v>
      </c>
      <c r="E80">
        <v>10</v>
      </c>
      <c r="F80">
        <v>29</v>
      </c>
      <c r="G80">
        <v>24</v>
      </c>
    </row>
    <row r="81" spans="1:18" x14ac:dyDescent="0.35">
      <c r="A81" t="s">
        <v>13</v>
      </c>
      <c r="B81" t="s">
        <v>134</v>
      </c>
      <c r="C81">
        <v>201</v>
      </c>
      <c r="D81">
        <v>211</v>
      </c>
      <c r="E81">
        <v>241</v>
      </c>
      <c r="F81">
        <v>223</v>
      </c>
      <c r="G81">
        <v>246</v>
      </c>
    </row>
    <row r="82" spans="1:18" x14ac:dyDescent="0.35">
      <c r="A82" t="s">
        <v>13</v>
      </c>
      <c r="B82" t="s">
        <v>135</v>
      </c>
      <c r="C82">
        <v>60</v>
      </c>
      <c r="D82">
        <v>57</v>
      </c>
      <c r="E82">
        <v>56</v>
      </c>
      <c r="F82">
        <v>66</v>
      </c>
      <c r="G82">
        <v>68</v>
      </c>
    </row>
    <row r="83" spans="1:18" x14ac:dyDescent="0.35">
      <c r="A83" t="s">
        <v>13</v>
      </c>
      <c r="B83" t="s">
        <v>136</v>
      </c>
      <c r="C83">
        <v>533</v>
      </c>
      <c r="D83">
        <v>536</v>
      </c>
      <c r="E83">
        <v>398</v>
      </c>
      <c r="F83">
        <v>459</v>
      </c>
      <c r="G83">
        <v>575</v>
      </c>
    </row>
    <row r="84" spans="1:18" x14ac:dyDescent="0.35">
      <c r="A84" t="s">
        <v>13</v>
      </c>
      <c r="B84" t="s">
        <v>137</v>
      </c>
      <c r="C84">
        <v>152</v>
      </c>
      <c r="D84">
        <v>199</v>
      </c>
      <c r="E84">
        <v>197</v>
      </c>
      <c r="F84">
        <v>205</v>
      </c>
      <c r="G84">
        <v>162</v>
      </c>
    </row>
    <row r="85" spans="1:18" x14ac:dyDescent="0.35">
      <c r="A85" t="s">
        <v>13</v>
      </c>
      <c r="B85" t="s">
        <v>138</v>
      </c>
      <c r="C85">
        <v>662</v>
      </c>
      <c r="D85">
        <v>651</v>
      </c>
      <c r="E85">
        <v>726</v>
      </c>
      <c r="F85">
        <v>755</v>
      </c>
      <c r="G85">
        <v>733</v>
      </c>
    </row>
    <row r="86" spans="1:18" x14ac:dyDescent="0.35">
      <c r="A86" t="s">
        <v>13</v>
      </c>
      <c r="B86" t="s">
        <v>139</v>
      </c>
      <c r="C86">
        <v>85</v>
      </c>
      <c r="D86">
        <v>69</v>
      </c>
      <c r="E86">
        <v>66</v>
      </c>
      <c r="F86">
        <v>80</v>
      </c>
      <c r="G86">
        <v>70</v>
      </c>
    </row>
    <row r="87" spans="1:18" x14ac:dyDescent="0.35">
      <c r="A87" t="s">
        <v>13</v>
      </c>
      <c r="B87" t="s">
        <v>140</v>
      </c>
      <c r="C87">
        <v>19</v>
      </c>
      <c r="D87">
        <v>13</v>
      </c>
      <c r="E87">
        <v>17</v>
      </c>
      <c r="F87">
        <v>15</v>
      </c>
      <c r="G87">
        <v>21</v>
      </c>
    </row>
    <row r="88" spans="1:18" x14ac:dyDescent="0.35">
      <c r="A88" t="s">
        <v>13</v>
      </c>
      <c r="B88" t="s">
        <v>141</v>
      </c>
      <c r="C88">
        <v>18</v>
      </c>
      <c r="D88">
        <v>11</v>
      </c>
      <c r="E88">
        <v>12</v>
      </c>
      <c r="F88">
        <v>18</v>
      </c>
      <c r="G88">
        <v>21</v>
      </c>
    </row>
    <row r="89" spans="1:18" s="1" customFormat="1" x14ac:dyDescent="0.35">
      <c r="A89" s="38" t="s">
        <v>13</v>
      </c>
      <c r="B89" s="38" t="s">
        <v>142</v>
      </c>
      <c r="C89" s="38">
        <v>2186</v>
      </c>
      <c r="D89" s="38">
        <v>2260</v>
      </c>
      <c r="E89" s="38">
        <v>2213</v>
      </c>
      <c r="F89" s="38">
        <v>2405</v>
      </c>
      <c r="G89" s="38">
        <v>2526</v>
      </c>
      <c r="R89"/>
    </row>
    <row r="90" spans="1:18" x14ac:dyDescent="0.35">
      <c r="A90" t="s">
        <v>14</v>
      </c>
      <c r="B90" t="s">
        <v>143</v>
      </c>
      <c r="C90">
        <v>585</v>
      </c>
      <c r="D90">
        <v>565</v>
      </c>
      <c r="E90">
        <v>577</v>
      </c>
      <c r="F90">
        <v>539</v>
      </c>
      <c r="G90">
        <v>573</v>
      </c>
    </row>
    <row r="91" spans="1:18" x14ac:dyDescent="0.35">
      <c r="A91" t="s">
        <v>14</v>
      </c>
      <c r="B91" t="s">
        <v>144</v>
      </c>
      <c r="C91">
        <v>588</v>
      </c>
      <c r="D91">
        <v>613</v>
      </c>
      <c r="E91">
        <v>632</v>
      </c>
      <c r="F91">
        <v>649</v>
      </c>
      <c r="G91">
        <v>615</v>
      </c>
    </row>
    <row r="92" spans="1:18" s="1" customFormat="1" x14ac:dyDescent="0.35">
      <c r="A92" s="38" t="s">
        <v>14</v>
      </c>
      <c r="B92" s="38" t="s">
        <v>145</v>
      </c>
      <c r="C92" s="38">
        <v>1173</v>
      </c>
      <c r="D92" s="38">
        <v>1178</v>
      </c>
      <c r="E92" s="38">
        <v>1209</v>
      </c>
      <c r="F92" s="38">
        <v>1188</v>
      </c>
      <c r="G92" s="38">
        <v>1188</v>
      </c>
      <c r="R92"/>
    </row>
    <row r="93" spans="1:18" x14ac:dyDescent="0.35">
      <c r="A93" t="s">
        <v>15</v>
      </c>
      <c r="B93" t="s">
        <v>146</v>
      </c>
      <c r="C93">
        <v>147</v>
      </c>
      <c r="D93">
        <v>176</v>
      </c>
      <c r="E93">
        <v>146</v>
      </c>
      <c r="F93">
        <v>134</v>
      </c>
      <c r="G93">
        <v>163</v>
      </c>
    </row>
    <row r="94" spans="1:18" x14ac:dyDescent="0.35">
      <c r="A94" t="s">
        <v>15</v>
      </c>
      <c r="B94" t="s">
        <v>147</v>
      </c>
      <c r="C94">
        <v>64</v>
      </c>
      <c r="D94">
        <v>56</v>
      </c>
      <c r="E94">
        <v>65</v>
      </c>
      <c r="F94">
        <v>56</v>
      </c>
      <c r="G94">
        <v>58</v>
      </c>
    </row>
    <row r="95" spans="1:18" x14ac:dyDescent="0.35">
      <c r="A95" t="s">
        <v>15</v>
      </c>
      <c r="B95" t="s">
        <v>148</v>
      </c>
      <c r="C95">
        <v>69</v>
      </c>
      <c r="D95">
        <v>58</v>
      </c>
      <c r="E95">
        <v>61</v>
      </c>
      <c r="F95">
        <v>61</v>
      </c>
      <c r="G95">
        <v>39</v>
      </c>
    </row>
    <row r="96" spans="1:18" x14ac:dyDescent="0.35">
      <c r="A96" t="s">
        <v>15</v>
      </c>
      <c r="B96" t="s">
        <v>149</v>
      </c>
      <c r="C96">
        <v>339</v>
      </c>
      <c r="D96">
        <v>348</v>
      </c>
      <c r="E96">
        <v>363</v>
      </c>
      <c r="F96">
        <v>340</v>
      </c>
      <c r="G96">
        <v>282</v>
      </c>
    </row>
    <row r="97" spans="1:18" x14ac:dyDescent="0.35">
      <c r="A97" t="s">
        <v>15</v>
      </c>
      <c r="B97" t="s">
        <v>150</v>
      </c>
      <c r="C97">
        <v>269</v>
      </c>
      <c r="D97">
        <v>255</v>
      </c>
      <c r="E97">
        <v>242</v>
      </c>
      <c r="F97">
        <v>276</v>
      </c>
      <c r="G97">
        <v>216</v>
      </c>
    </row>
    <row r="98" spans="1:18" x14ac:dyDescent="0.35">
      <c r="A98" t="s">
        <v>15</v>
      </c>
      <c r="B98" t="s">
        <v>151</v>
      </c>
      <c r="C98">
        <v>259</v>
      </c>
      <c r="D98">
        <v>268</v>
      </c>
      <c r="E98">
        <v>261</v>
      </c>
      <c r="F98">
        <v>267</v>
      </c>
      <c r="G98">
        <v>254</v>
      </c>
    </row>
    <row r="99" spans="1:18" s="1" customFormat="1" x14ac:dyDescent="0.35">
      <c r="A99" s="38" t="s">
        <v>15</v>
      </c>
      <c r="B99" s="38" t="s">
        <v>152</v>
      </c>
      <c r="C99" s="38">
        <v>1147</v>
      </c>
      <c r="D99" s="38">
        <v>1161</v>
      </c>
      <c r="E99" s="38">
        <v>1138</v>
      </c>
      <c r="F99" s="38">
        <v>1134</v>
      </c>
      <c r="G99" s="38">
        <v>1012</v>
      </c>
      <c r="R99"/>
    </row>
    <row r="100" spans="1:18" x14ac:dyDescent="0.35">
      <c r="A100" t="s">
        <v>16</v>
      </c>
      <c r="B100" t="s">
        <v>153</v>
      </c>
      <c r="C100">
        <v>13</v>
      </c>
      <c r="D100">
        <v>9</v>
      </c>
      <c r="E100">
        <v>17</v>
      </c>
      <c r="F100">
        <v>14</v>
      </c>
      <c r="G100">
        <v>21</v>
      </c>
    </row>
    <row r="101" spans="1:18" x14ac:dyDescent="0.35">
      <c r="A101" t="s">
        <v>16</v>
      </c>
      <c r="B101" t="s">
        <v>154</v>
      </c>
      <c r="C101">
        <v>7</v>
      </c>
      <c r="D101">
        <v>9</v>
      </c>
      <c r="E101">
        <v>11</v>
      </c>
      <c r="F101">
        <v>12</v>
      </c>
      <c r="G101">
        <v>8</v>
      </c>
    </row>
    <row r="102" spans="1:18" x14ac:dyDescent="0.35">
      <c r="A102" t="s">
        <v>16</v>
      </c>
      <c r="B102" t="s">
        <v>155</v>
      </c>
      <c r="C102">
        <v>41</v>
      </c>
      <c r="D102">
        <v>45</v>
      </c>
      <c r="E102">
        <v>63</v>
      </c>
      <c r="F102">
        <v>45</v>
      </c>
      <c r="G102">
        <v>48</v>
      </c>
    </row>
    <row r="103" spans="1:18" x14ac:dyDescent="0.35">
      <c r="A103" t="s">
        <v>16</v>
      </c>
      <c r="B103" t="s">
        <v>156</v>
      </c>
      <c r="C103">
        <v>267</v>
      </c>
      <c r="D103">
        <v>247</v>
      </c>
      <c r="E103">
        <v>274</v>
      </c>
      <c r="F103">
        <v>319</v>
      </c>
      <c r="G103">
        <v>227</v>
      </c>
    </row>
    <row r="104" spans="1:18" x14ac:dyDescent="0.35">
      <c r="A104" t="s">
        <v>16</v>
      </c>
      <c r="B104" t="s">
        <v>157</v>
      </c>
      <c r="C104">
        <v>36</v>
      </c>
      <c r="D104">
        <v>35</v>
      </c>
      <c r="E104">
        <v>47</v>
      </c>
      <c r="F104">
        <v>53</v>
      </c>
      <c r="G104">
        <v>39</v>
      </c>
    </row>
    <row r="105" spans="1:18" x14ac:dyDescent="0.35">
      <c r="A105" t="s">
        <v>16</v>
      </c>
      <c r="B105" t="s">
        <v>158</v>
      </c>
      <c r="C105">
        <v>110</v>
      </c>
      <c r="D105">
        <v>128</v>
      </c>
      <c r="E105">
        <v>135</v>
      </c>
      <c r="F105">
        <v>128</v>
      </c>
      <c r="G105">
        <v>152</v>
      </c>
    </row>
    <row r="106" spans="1:18" x14ac:dyDescent="0.35">
      <c r="A106" t="s">
        <v>16</v>
      </c>
      <c r="B106" t="s">
        <v>159</v>
      </c>
      <c r="C106">
        <v>11</v>
      </c>
      <c r="D106">
        <v>7</v>
      </c>
      <c r="E106">
        <v>5</v>
      </c>
      <c r="F106">
        <v>8</v>
      </c>
      <c r="G106">
        <v>6</v>
      </c>
    </row>
    <row r="107" spans="1:18" x14ac:dyDescent="0.35">
      <c r="A107" t="s">
        <v>16</v>
      </c>
      <c r="B107" t="s">
        <v>160</v>
      </c>
      <c r="C107">
        <v>50</v>
      </c>
      <c r="D107">
        <v>37</v>
      </c>
      <c r="E107">
        <v>44</v>
      </c>
      <c r="F107">
        <v>39</v>
      </c>
      <c r="G107">
        <v>24</v>
      </c>
    </row>
    <row r="108" spans="1:18" x14ac:dyDescent="0.35">
      <c r="A108" t="s">
        <v>16</v>
      </c>
      <c r="B108" t="s">
        <v>161</v>
      </c>
      <c r="C108">
        <v>110</v>
      </c>
      <c r="D108">
        <v>92</v>
      </c>
      <c r="E108">
        <v>102</v>
      </c>
      <c r="F108">
        <v>122</v>
      </c>
      <c r="G108">
        <v>132</v>
      </c>
    </row>
    <row r="109" spans="1:18" x14ac:dyDescent="0.35">
      <c r="A109" t="s">
        <v>16</v>
      </c>
      <c r="B109" t="s">
        <v>162</v>
      </c>
      <c r="C109">
        <v>56</v>
      </c>
      <c r="D109">
        <v>60</v>
      </c>
      <c r="E109">
        <v>72</v>
      </c>
      <c r="F109">
        <v>68</v>
      </c>
      <c r="G109">
        <v>76</v>
      </c>
    </row>
    <row r="110" spans="1:18" x14ac:dyDescent="0.35">
      <c r="A110" t="s">
        <v>16</v>
      </c>
      <c r="B110" t="s">
        <v>163</v>
      </c>
      <c r="C110">
        <v>25</v>
      </c>
      <c r="D110">
        <v>11</v>
      </c>
      <c r="E110">
        <v>17</v>
      </c>
      <c r="F110">
        <v>16</v>
      </c>
      <c r="G110">
        <v>17</v>
      </c>
    </row>
    <row r="111" spans="1:18" x14ac:dyDescent="0.35">
      <c r="A111" t="s">
        <v>16</v>
      </c>
      <c r="B111" t="s">
        <v>164</v>
      </c>
      <c r="C111">
        <v>505</v>
      </c>
      <c r="D111">
        <v>539</v>
      </c>
      <c r="E111">
        <v>663</v>
      </c>
      <c r="F111">
        <v>717</v>
      </c>
      <c r="G111">
        <v>671</v>
      </c>
    </row>
    <row r="112" spans="1:18" s="1" customFormat="1" x14ac:dyDescent="0.35">
      <c r="A112" s="38" t="s">
        <v>16</v>
      </c>
      <c r="B112" s="38" t="s">
        <v>165</v>
      </c>
      <c r="C112" s="38">
        <v>1231</v>
      </c>
      <c r="D112" s="38">
        <v>1219</v>
      </c>
      <c r="E112" s="38">
        <v>1450</v>
      </c>
      <c r="F112" s="38">
        <v>1541</v>
      </c>
      <c r="G112" s="38">
        <v>1421</v>
      </c>
      <c r="R112"/>
    </row>
    <row r="113" spans="1:18" x14ac:dyDescent="0.35">
      <c r="A113" t="s">
        <v>17</v>
      </c>
      <c r="B113" t="s">
        <v>166</v>
      </c>
      <c r="C113">
        <v>538</v>
      </c>
      <c r="D113">
        <v>556</v>
      </c>
      <c r="E113">
        <v>607</v>
      </c>
      <c r="F113">
        <v>609</v>
      </c>
      <c r="G113">
        <v>598</v>
      </c>
    </row>
    <row r="114" spans="1:18" x14ac:dyDescent="0.35">
      <c r="A114" t="s">
        <v>17</v>
      </c>
      <c r="B114" t="s">
        <v>167</v>
      </c>
      <c r="C114">
        <v>56</v>
      </c>
      <c r="D114">
        <v>62</v>
      </c>
      <c r="E114">
        <v>60</v>
      </c>
      <c r="F114">
        <v>63</v>
      </c>
      <c r="G114">
        <v>82</v>
      </c>
    </row>
    <row r="115" spans="1:18" s="1" customFormat="1" x14ac:dyDescent="0.35">
      <c r="A115" s="38" t="s">
        <v>17</v>
      </c>
      <c r="B115" s="38" t="s">
        <v>168</v>
      </c>
      <c r="C115" s="38">
        <v>594</v>
      </c>
      <c r="D115" s="38">
        <v>618</v>
      </c>
      <c r="E115" s="38">
        <v>667</v>
      </c>
      <c r="F115" s="38">
        <v>672</v>
      </c>
      <c r="G115" s="38">
        <v>680</v>
      </c>
      <c r="R115"/>
    </row>
    <row r="116" spans="1:18" x14ac:dyDescent="0.35">
      <c r="A116" t="s">
        <v>18</v>
      </c>
      <c r="B116" t="s">
        <v>169</v>
      </c>
      <c r="C116">
        <v>130</v>
      </c>
      <c r="D116">
        <v>184</v>
      </c>
      <c r="E116">
        <v>136</v>
      </c>
      <c r="F116">
        <v>163</v>
      </c>
      <c r="G116">
        <v>152</v>
      </c>
    </row>
    <row r="117" spans="1:18" x14ac:dyDescent="0.35">
      <c r="A117" t="s">
        <v>170</v>
      </c>
      <c r="B117" t="s">
        <v>171</v>
      </c>
      <c r="C117">
        <v>36</v>
      </c>
      <c r="D117">
        <v>38</v>
      </c>
      <c r="E117">
        <v>40</v>
      </c>
      <c r="F117">
        <v>42</v>
      </c>
      <c r="G117">
        <v>37</v>
      </c>
    </row>
    <row r="118" spans="1:18" s="1" customFormat="1" x14ac:dyDescent="0.35">
      <c r="A118" s="38" t="s">
        <v>18</v>
      </c>
      <c r="B118" s="38" t="s">
        <v>172</v>
      </c>
      <c r="C118" s="38">
        <v>166</v>
      </c>
      <c r="D118" s="38">
        <v>222</v>
      </c>
      <c r="E118" s="38">
        <v>176</v>
      </c>
      <c r="F118" s="38">
        <v>205</v>
      </c>
      <c r="G118" s="38">
        <v>189</v>
      </c>
      <c r="R118"/>
    </row>
    <row r="119" spans="1:18" x14ac:dyDescent="0.35">
      <c r="A119" t="s">
        <v>19</v>
      </c>
      <c r="B119" t="s">
        <v>173</v>
      </c>
      <c r="C119">
        <v>1700</v>
      </c>
      <c r="D119">
        <v>1671</v>
      </c>
      <c r="E119">
        <v>1660</v>
      </c>
      <c r="F119">
        <v>1686</v>
      </c>
      <c r="G119">
        <v>1814</v>
      </c>
    </row>
    <row r="120" spans="1:18" s="1" customFormat="1" x14ac:dyDescent="0.35">
      <c r="A120" s="38" t="s">
        <v>19</v>
      </c>
      <c r="B120" s="38" t="s">
        <v>174</v>
      </c>
      <c r="C120" s="38">
        <v>1700</v>
      </c>
      <c r="D120" s="38">
        <v>1671</v>
      </c>
      <c r="E120" s="38">
        <v>1660</v>
      </c>
      <c r="F120" s="38">
        <v>1686</v>
      </c>
      <c r="G120" s="38">
        <v>1814</v>
      </c>
      <c r="R120"/>
    </row>
    <row r="121" spans="1:18" x14ac:dyDescent="0.35">
      <c r="A121" t="s">
        <v>20</v>
      </c>
      <c r="B121" t="s">
        <v>175</v>
      </c>
      <c r="C121">
        <v>1358</v>
      </c>
      <c r="D121">
        <v>1370</v>
      </c>
      <c r="E121">
        <v>1540</v>
      </c>
      <c r="F121">
        <v>1549</v>
      </c>
      <c r="G121">
        <v>1475</v>
      </c>
    </row>
    <row r="122" spans="1:18" s="1" customFormat="1" x14ac:dyDescent="0.35">
      <c r="A122" s="38" t="s">
        <v>20</v>
      </c>
      <c r="B122" s="38" t="s">
        <v>176</v>
      </c>
      <c r="C122" s="38">
        <v>1358</v>
      </c>
      <c r="D122" s="38">
        <v>1370</v>
      </c>
      <c r="E122" s="38">
        <v>1540</v>
      </c>
      <c r="F122" s="38">
        <v>1549</v>
      </c>
      <c r="G122" s="38">
        <v>1475</v>
      </c>
      <c r="R122"/>
    </row>
    <row r="123" spans="1:18" x14ac:dyDescent="0.35">
      <c r="A123" t="s">
        <v>21</v>
      </c>
      <c r="B123" t="s">
        <v>177</v>
      </c>
      <c r="C123">
        <v>363</v>
      </c>
      <c r="D123">
        <v>335</v>
      </c>
      <c r="E123">
        <v>422</v>
      </c>
      <c r="F123">
        <v>434</v>
      </c>
      <c r="G123">
        <v>438</v>
      </c>
    </row>
    <row r="124" spans="1:18" x14ac:dyDescent="0.35">
      <c r="A124" t="s">
        <v>21</v>
      </c>
      <c r="B124" t="s">
        <v>178</v>
      </c>
      <c r="C124">
        <v>51</v>
      </c>
      <c r="D124">
        <v>47</v>
      </c>
      <c r="E124">
        <v>49</v>
      </c>
      <c r="F124">
        <v>64</v>
      </c>
      <c r="G124">
        <v>47</v>
      </c>
    </row>
    <row r="125" spans="1:18" x14ac:dyDescent="0.35">
      <c r="A125" t="s">
        <v>21</v>
      </c>
      <c r="B125" t="s">
        <v>179</v>
      </c>
      <c r="C125">
        <v>10</v>
      </c>
      <c r="D125">
        <v>11</v>
      </c>
      <c r="E125">
        <v>15</v>
      </c>
      <c r="F125">
        <v>4</v>
      </c>
      <c r="G125">
        <v>6</v>
      </c>
    </row>
    <row r="126" spans="1:18" s="1" customFormat="1" x14ac:dyDescent="0.35">
      <c r="A126" s="38" t="s">
        <v>21</v>
      </c>
      <c r="B126" s="38" t="s">
        <v>180</v>
      </c>
      <c r="C126" s="38">
        <v>424</v>
      </c>
      <c r="D126" s="38">
        <v>393</v>
      </c>
      <c r="E126" s="38">
        <v>486</v>
      </c>
      <c r="F126" s="38">
        <v>502</v>
      </c>
      <c r="G126" s="38">
        <v>491</v>
      </c>
      <c r="R126"/>
    </row>
    <row r="127" spans="1:18" x14ac:dyDescent="0.35">
      <c r="A127" t="s">
        <v>22</v>
      </c>
      <c r="B127" t="s">
        <v>181</v>
      </c>
      <c r="C127">
        <v>272</v>
      </c>
      <c r="D127">
        <v>259</v>
      </c>
      <c r="E127">
        <v>269</v>
      </c>
      <c r="F127">
        <v>264</v>
      </c>
      <c r="G127">
        <v>276</v>
      </c>
    </row>
    <row r="128" spans="1:18" x14ac:dyDescent="0.35">
      <c r="A128" t="s">
        <v>22</v>
      </c>
      <c r="B128" t="s">
        <v>182</v>
      </c>
      <c r="C128">
        <v>398</v>
      </c>
      <c r="D128">
        <v>420</v>
      </c>
      <c r="E128">
        <v>437</v>
      </c>
      <c r="F128">
        <v>440</v>
      </c>
      <c r="G128">
        <v>478</v>
      </c>
    </row>
    <row r="129" spans="1:18" x14ac:dyDescent="0.35">
      <c r="A129" t="s">
        <v>22</v>
      </c>
      <c r="B129" t="s">
        <v>183</v>
      </c>
      <c r="C129">
        <v>105</v>
      </c>
      <c r="D129">
        <v>101</v>
      </c>
      <c r="E129">
        <v>120</v>
      </c>
      <c r="F129">
        <v>107</v>
      </c>
      <c r="G129">
        <v>133</v>
      </c>
    </row>
    <row r="130" spans="1:18" s="1" customFormat="1" x14ac:dyDescent="0.35">
      <c r="A130" s="38" t="s">
        <v>22</v>
      </c>
      <c r="B130" s="38" t="s">
        <v>184</v>
      </c>
      <c r="C130" s="38">
        <v>775</v>
      </c>
      <c r="D130" s="38">
        <v>780</v>
      </c>
      <c r="E130" s="38">
        <v>826</v>
      </c>
      <c r="F130" s="38">
        <v>811</v>
      </c>
      <c r="G130" s="38">
        <v>887</v>
      </c>
      <c r="R130"/>
    </row>
    <row r="131" spans="1:18" x14ac:dyDescent="0.35">
      <c r="A131" t="s">
        <v>23</v>
      </c>
      <c r="B131" t="s">
        <v>185</v>
      </c>
      <c r="C131">
        <v>22</v>
      </c>
      <c r="D131">
        <v>30</v>
      </c>
      <c r="E131">
        <v>16</v>
      </c>
      <c r="F131">
        <v>23</v>
      </c>
      <c r="G131">
        <v>29</v>
      </c>
    </row>
    <row r="132" spans="1:18" x14ac:dyDescent="0.35">
      <c r="A132" t="s">
        <v>23</v>
      </c>
      <c r="B132" t="s">
        <v>186</v>
      </c>
      <c r="C132">
        <v>33</v>
      </c>
      <c r="D132">
        <v>33</v>
      </c>
      <c r="E132">
        <v>38</v>
      </c>
      <c r="F132">
        <v>27</v>
      </c>
      <c r="G132">
        <v>29</v>
      </c>
    </row>
    <row r="133" spans="1:18" x14ac:dyDescent="0.35">
      <c r="A133" t="s">
        <v>23</v>
      </c>
      <c r="B133" t="s">
        <v>187</v>
      </c>
      <c r="C133">
        <v>374</v>
      </c>
      <c r="D133">
        <v>416</v>
      </c>
      <c r="E133">
        <v>492</v>
      </c>
      <c r="F133">
        <v>528</v>
      </c>
      <c r="G133">
        <v>455</v>
      </c>
    </row>
    <row r="134" spans="1:18" x14ac:dyDescent="0.35">
      <c r="A134" t="s">
        <v>23</v>
      </c>
      <c r="B134" t="s">
        <v>188</v>
      </c>
      <c r="C134">
        <v>15</v>
      </c>
      <c r="D134">
        <v>17</v>
      </c>
      <c r="E134">
        <v>27</v>
      </c>
      <c r="F134">
        <v>22</v>
      </c>
      <c r="G134">
        <v>28</v>
      </c>
    </row>
    <row r="135" spans="1:18" s="1" customFormat="1" x14ac:dyDescent="0.35">
      <c r="A135" s="38" t="s">
        <v>23</v>
      </c>
      <c r="B135" s="38" t="s">
        <v>189</v>
      </c>
      <c r="C135" s="38">
        <v>444</v>
      </c>
      <c r="D135" s="38">
        <v>496</v>
      </c>
      <c r="E135" s="38">
        <v>573</v>
      </c>
      <c r="F135" s="38">
        <v>600</v>
      </c>
      <c r="G135" s="38">
        <v>541</v>
      </c>
      <c r="R135"/>
    </row>
    <row r="136" spans="1:18" x14ac:dyDescent="0.35">
      <c r="A136" t="s">
        <v>24</v>
      </c>
      <c r="B136" t="s">
        <v>190</v>
      </c>
      <c r="C136">
        <v>37</v>
      </c>
      <c r="D136">
        <v>34</v>
      </c>
      <c r="E136">
        <v>45</v>
      </c>
      <c r="F136">
        <v>43</v>
      </c>
      <c r="G136">
        <v>56</v>
      </c>
    </row>
    <row r="137" spans="1:18" x14ac:dyDescent="0.35">
      <c r="A137" t="s">
        <v>24</v>
      </c>
      <c r="B137" t="s">
        <v>191</v>
      </c>
      <c r="C137">
        <v>7</v>
      </c>
      <c r="D137">
        <v>8</v>
      </c>
      <c r="E137">
        <v>2</v>
      </c>
      <c r="F137">
        <v>8</v>
      </c>
      <c r="G137">
        <v>3</v>
      </c>
    </row>
    <row r="138" spans="1:18" x14ac:dyDescent="0.35">
      <c r="A138" t="s">
        <v>24</v>
      </c>
      <c r="B138" t="s">
        <v>192</v>
      </c>
      <c r="C138">
        <v>9</v>
      </c>
      <c r="D138">
        <v>7</v>
      </c>
      <c r="E138">
        <v>12</v>
      </c>
      <c r="F138">
        <v>5</v>
      </c>
      <c r="G138">
        <v>15</v>
      </c>
    </row>
    <row r="139" spans="1:18" x14ac:dyDescent="0.35">
      <c r="A139" t="s">
        <v>24</v>
      </c>
      <c r="B139" t="s">
        <v>193</v>
      </c>
      <c r="C139">
        <v>6</v>
      </c>
      <c r="D139">
        <v>3</v>
      </c>
      <c r="E139">
        <v>2</v>
      </c>
      <c r="F139">
        <v>5</v>
      </c>
      <c r="G139">
        <v>4</v>
      </c>
    </row>
    <row r="140" spans="1:18" x14ac:dyDescent="0.35">
      <c r="A140" t="s">
        <v>24</v>
      </c>
      <c r="B140" t="s">
        <v>194</v>
      </c>
      <c r="C140">
        <v>20</v>
      </c>
      <c r="D140">
        <v>35</v>
      </c>
      <c r="E140">
        <v>17</v>
      </c>
      <c r="F140">
        <v>24</v>
      </c>
      <c r="G140">
        <v>14</v>
      </c>
    </row>
    <row r="141" spans="1:18" x14ac:dyDescent="0.35">
      <c r="A141" t="s">
        <v>24</v>
      </c>
      <c r="B141" t="s">
        <v>195</v>
      </c>
      <c r="C141">
        <v>18</v>
      </c>
      <c r="D141">
        <v>13</v>
      </c>
      <c r="E141">
        <v>13</v>
      </c>
      <c r="F141">
        <v>13</v>
      </c>
      <c r="G141">
        <v>23</v>
      </c>
    </row>
    <row r="142" spans="1:18" s="1" customFormat="1" x14ac:dyDescent="0.35">
      <c r="A142" s="38" t="s">
        <v>24</v>
      </c>
      <c r="B142" s="38" t="s">
        <v>196</v>
      </c>
      <c r="C142" s="38">
        <v>97</v>
      </c>
      <c r="D142" s="38">
        <v>100</v>
      </c>
      <c r="E142" s="38">
        <v>91</v>
      </c>
      <c r="F142" s="38">
        <v>98</v>
      </c>
      <c r="G142" s="38">
        <v>115</v>
      </c>
      <c r="R142"/>
    </row>
    <row r="143" spans="1:18" x14ac:dyDescent="0.35">
      <c r="A143" t="s">
        <v>25</v>
      </c>
      <c r="B143" t="s">
        <v>197</v>
      </c>
      <c r="C143">
        <v>84</v>
      </c>
      <c r="D143">
        <v>107</v>
      </c>
      <c r="E143">
        <v>107</v>
      </c>
      <c r="F143">
        <v>100</v>
      </c>
      <c r="G143">
        <v>91</v>
      </c>
    </row>
    <row r="144" spans="1:18" s="1" customFormat="1" x14ac:dyDescent="0.35">
      <c r="A144" s="38" t="s">
        <v>25</v>
      </c>
      <c r="B144" s="38" t="s">
        <v>198</v>
      </c>
      <c r="C144" s="38">
        <v>84</v>
      </c>
      <c r="D144" s="38">
        <v>107</v>
      </c>
      <c r="E144" s="38">
        <v>107</v>
      </c>
      <c r="F144" s="38">
        <v>100</v>
      </c>
      <c r="G144" s="38">
        <v>91</v>
      </c>
      <c r="R144"/>
    </row>
    <row r="145" spans="1:18" x14ac:dyDescent="0.35">
      <c r="A145" t="s">
        <v>26</v>
      </c>
      <c r="B145" t="s">
        <v>199</v>
      </c>
      <c r="C145">
        <v>70</v>
      </c>
      <c r="D145">
        <v>75</v>
      </c>
      <c r="E145">
        <v>103</v>
      </c>
      <c r="F145">
        <v>73</v>
      </c>
      <c r="G145">
        <v>75</v>
      </c>
    </row>
    <row r="146" spans="1:18" x14ac:dyDescent="0.35">
      <c r="A146" t="s">
        <v>26</v>
      </c>
      <c r="B146" t="s">
        <v>200</v>
      </c>
      <c r="C146">
        <v>734</v>
      </c>
      <c r="D146">
        <v>804</v>
      </c>
      <c r="E146">
        <v>775</v>
      </c>
      <c r="F146">
        <v>718</v>
      </c>
      <c r="G146">
        <v>729</v>
      </c>
    </row>
    <row r="147" spans="1:18" x14ac:dyDescent="0.35">
      <c r="A147" t="s">
        <v>26</v>
      </c>
      <c r="B147" t="s">
        <v>201</v>
      </c>
      <c r="C147">
        <v>52</v>
      </c>
      <c r="D147">
        <v>74</v>
      </c>
      <c r="E147">
        <v>52</v>
      </c>
      <c r="F147">
        <v>65</v>
      </c>
      <c r="G147">
        <v>65</v>
      </c>
    </row>
    <row r="148" spans="1:18" s="1" customFormat="1" x14ac:dyDescent="0.35">
      <c r="A148" s="38" t="s">
        <v>26</v>
      </c>
      <c r="B148" s="38" t="s">
        <v>202</v>
      </c>
      <c r="C148" s="38">
        <v>856</v>
      </c>
      <c r="D148" s="38">
        <v>953</v>
      </c>
      <c r="E148" s="38">
        <v>930</v>
      </c>
      <c r="F148" s="38">
        <v>856</v>
      </c>
      <c r="G148" s="38">
        <v>869</v>
      </c>
      <c r="R148"/>
    </row>
    <row r="149" spans="1:18" x14ac:dyDescent="0.35">
      <c r="A149" t="s">
        <v>27</v>
      </c>
      <c r="B149" t="s">
        <v>203</v>
      </c>
      <c r="C149">
        <v>122</v>
      </c>
      <c r="D149">
        <v>122</v>
      </c>
      <c r="E149">
        <v>90</v>
      </c>
      <c r="F149">
        <v>81</v>
      </c>
      <c r="G149">
        <v>80</v>
      </c>
    </row>
    <row r="150" spans="1:18" x14ac:dyDescent="0.35">
      <c r="A150" t="s">
        <v>27</v>
      </c>
      <c r="B150" t="s">
        <v>204</v>
      </c>
      <c r="C150">
        <v>805</v>
      </c>
      <c r="D150">
        <v>800</v>
      </c>
      <c r="E150">
        <v>798</v>
      </c>
      <c r="F150">
        <v>861</v>
      </c>
      <c r="G150">
        <v>840</v>
      </c>
    </row>
    <row r="151" spans="1:18" s="1" customFormat="1" x14ac:dyDescent="0.35">
      <c r="A151" s="38" t="s">
        <v>27</v>
      </c>
      <c r="B151" s="38" t="s">
        <v>205</v>
      </c>
      <c r="C151" s="38">
        <v>927</v>
      </c>
      <c r="D151" s="38">
        <v>922</v>
      </c>
      <c r="E151" s="38">
        <v>888</v>
      </c>
      <c r="F151" s="38">
        <v>942</v>
      </c>
      <c r="G151" s="38">
        <v>920</v>
      </c>
      <c r="R151"/>
    </row>
    <row r="152" spans="1:18" x14ac:dyDescent="0.35">
      <c r="A152" t="s">
        <v>28</v>
      </c>
      <c r="B152" t="s">
        <v>206</v>
      </c>
      <c r="C152">
        <v>310</v>
      </c>
      <c r="D152">
        <v>281</v>
      </c>
      <c r="E152">
        <v>280</v>
      </c>
      <c r="F152">
        <v>286</v>
      </c>
      <c r="G152">
        <v>313</v>
      </c>
    </row>
    <row r="153" spans="1:18" x14ac:dyDescent="0.35">
      <c r="A153" t="s">
        <v>28</v>
      </c>
      <c r="B153" t="s">
        <v>207</v>
      </c>
      <c r="C153">
        <v>349</v>
      </c>
      <c r="D153">
        <v>357</v>
      </c>
      <c r="E153">
        <v>347</v>
      </c>
      <c r="F153">
        <v>401</v>
      </c>
      <c r="G153">
        <v>450</v>
      </c>
    </row>
    <row r="154" spans="1:18" s="1" customFormat="1" x14ac:dyDescent="0.35">
      <c r="A154" s="38" t="s">
        <v>28</v>
      </c>
      <c r="B154" s="38" t="s">
        <v>208</v>
      </c>
      <c r="C154" s="38">
        <v>659</v>
      </c>
      <c r="D154" s="38">
        <v>638</v>
      </c>
      <c r="E154" s="38">
        <v>627</v>
      </c>
      <c r="F154" s="38">
        <v>687</v>
      </c>
      <c r="G154" s="38">
        <v>763</v>
      </c>
      <c r="R154"/>
    </row>
    <row r="155" spans="1:18" x14ac:dyDescent="0.35">
      <c r="A155" t="s">
        <v>29</v>
      </c>
      <c r="B155" t="s">
        <v>209</v>
      </c>
      <c r="C155">
        <v>4</v>
      </c>
      <c r="D155">
        <v>6</v>
      </c>
      <c r="E155">
        <v>8</v>
      </c>
      <c r="F155">
        <v>15</v>
      </c>
      <c r="G155">
        <v>15</v>
      </c>
    </row>
    <row r="156" spans="1:18" x14ac:dyDescent="0.35">
      <c r="A156" t="s">
        <v>29</v>
      </c>
      <c r="B156" t="s">
        <v>210</v>
      </c>
      <c r="C156">
        <v>43</v>
      </c>
      <c r="D156">
        <v>37</v>
      </c>
      <c r="E156">
        <v>45</v>
      </c>
      <c r="F156">
        <v>43</v>
      </c>
      <c r="G156">
        <v>41</v>
      </c>
    </row>
    <row r="157" spans="1:18" s="1" customFormat="1" x14ac:dyDescent="0.35">
      <c r="A157" s="38" t="s">
        <v>29</v>
      </c>
      <c r="B157" s="38" t="s">
        <v>211</v>
      </c>
      <c r="C157" s="38">
        <v>47</v>
      </c>
      <c r="D157" s="38">
        <v>43</v>
      </c>
      <c r="E157" s="38">
        <v>53</v>
      </c>
      <c r="F157" s="38">
        <v>58</v>
      </c>
      <c r="G157" s="38">
        <v>56</v>
      </c>
      <c r="R157"/>
    </row>
    <row r="158" spans="1:18" x14ac:dyDescent="0.35">
      <c r="A158" t="s">
        <v>30</v>
      </c>
      <c r="B158" t="s">
        <v>212</v>
      </c>
      <c r="C158">
        <v>280</v>
      </c>
      <c r="D158">
        <v>275</v>
      </c>
      <c r="E158">
        <v>276</v>
      </c>
      <c r="F158">
        <v>322</v>
      </c>
      <c r="G158">
        <v>341</v>
      </c>
    </row>
    <row r="159" spans="1:18" x14ac:dyDescent="0.35">
      <c r="A159" t="s">
        <v>30</v>
      </c>
      <c r="B159" t="s">
        <v>213</v>
      </c>
      <c r="C159">
        <v>536</v>
      </c>
      <c r="D159">
        <v>520</v>
      </c>
      <c r="E159">
        <v>569</v>
      </c>
      <c r="F159">
        <v>639</v>
      </c>
      <c r="G159">
        <v>635</v>
      </c>
    </row>
    <row r="160" spans="1:18" s="1" customFormat="1" x14ac:dyDescent="0.35">
      <c r="A160" s="38" t="s">
        <v>30</v>
      </c>
      <c r="B160" s="38" t="s">
        <v>214</v>
      </c>
      <c r="C160" s="38">
        <v>816</v>
      </c>
      <c r="D160" s="38">
        <v>795</v>
      </c>
      <c r="E160" s="38">
        <v>845</v>
      </c>
      <c r="F160" s="38">
        <v>961</v>
      </c>
      <c r="G160" s="38">
        <v>976</v>
      </c>
      <c r="R160"/>
    </row>
    <row r="161" spans="1:18" x14ac:dyDescent="0.35">
      <c r="A161" t="s">
        <v>31</v>
      </c>
      <c r="B161" t="s">
        <v>215</v>
      </c>
      <c r="C161">
        <v>197</v>
      </c>
      <c r="D161">
        <v>191</v>
      </c>
      <c r="E161">
        <v>190</v>
      </c>
      <c r="F161">
        <v>183</v>
      </c>
      <c r="G161">
        <v>200</v>
      </c>
    </row>
    <row r="162" spans="1:18" s="1" customFormat="1" x14ac:dyDescent="0.35">
      <c r="A162" s="38" t="s">
        <v>31</v>
      </c>
      <c r="B162" s="38" t="s">
        <v>216</v>
      </c>
      <c r="C162" s="38">
        <v>197</v>
      </c>
      <c r="D162" s="38">
        <v>191</v>
      </c>
      <c r="E162" s="38">
        <v>190</v>
      </c>
      <c r="F162" s="38">
        <v>183</v>
      </c>
      <c r="G162" s="38">
        <v>200</v>
      </c>
      <c r="R162"/>
    </row>
    <row r="163" spans="1:18" x14ac:dyDescent="0.35">
      <c r="A163" t="s">
        <v>217</v>
      </c>
      <c r="B163" t="s">
        <v>34</v>
      </c>
      <c r="C163">
        <v>380</v>
      </c>
      <c r="D163">
        <v>353</v>
      </c>
      <c r="E163">
        <v>336</v>
      </c>
      <c r="F163">
        <v>333</v>
      </c>
      <c r="G163">
        <v>258</v>
      </c>
    </row>
    <row r="164" spans="1:18" x14ac:dyDescent="0.35">
      <c r="A164" t="s">
        <v>217</v>
      </c>
      <c r="B164" t="s">
        <v>32</v>
      </c>
      <c r="C164">
        <v>1141</v>
      </c>
      <c r="D164">
        <v>1107</v>
      </c>
      <c r="E164">
        <v>1134</v>
      </c>
      <c r="F164">
        <v>1123</v>
      </c>
      <c r="G164">
        <v>1214</v>
      </c>
    </row>
    <row r="165" spans="1:18" x14ac:dyDescent="0.35">
      <c r="A165" s="8" t="s">
        <v>218</v>
      </c>
      <c r="B165" s="8" t="s">
        <v>219</v>
      </c>
      <c r="C165" s="8">
        <v>28043</v>
      </c>
      <c r="D165" s="8">
        <v>28679</v>
      </c>
      <c r="E165" s="8">
        <v>29284</v>
      </c>
      <c r="F165" s="8">
        <v>29956</v>
      </c>
      <c r="G165" s="8">
        <v>29739</v>
      </c>
    </row>
    <row r="166" spans="1:18" ht="15" thickBot="1" x14ac:dyDescent="0.4">
      <c r="A166" s="10" t="s">
        <v>218</v>
      </c>
      <c r="B166" s="10" t="s">
        <v>220</v>
      </c>
      <c r="C166" s="10">
        <v>132609</v>
      </c>
      <c r="D166" s="10">
        <v>132886</v>
      </c>
      <c r="E166" s="10">
        <v>128143</v>
      </c>
      <c r="F166" s="10">
        <v>120304</v>
      </c>
      <c r="G166" s="10">
        <v>122808</v>
      </c>
    </row>
    <row r="168" spans="1:18" x14ac:dyDescent="0.35">
      <c r="A168" s="13" t="s">
        <v>38</v>
      </c>
    </row>
    <row r="169" spans="1:18" x14ac:dyDescent="0.35">
      <c r="A169" s="13" t="s">
        <v>228</v>
      </c>
      <c r="B169" s="14"/>
      <c r="C169" s="14"/>
      <c r="D169" s="14"/>
      <c r="E169" s="14"/>
    </row>
    <row r="170" spans="1:18" x14ac:dyDescent="0.35">
      <c r="A170" s="15" t="s">
        <v>39</v>
      </c>
      <c r="B170" s="14"/>
      <c r="C170" s="14"/>
      <c r="D170" s="14"/>
      <c r="E170" s="14"/>
    </row>
    <row r="171" spans="1:18" ht="14.5" customHeight="1" x14ac:dyDescent="0.35">
      <c r="A171" s="97" t="s">
        <v>221</v>
      </c>
      <c r="B171" s="97"/>
      <c r="C171" s="97"/>
      <c r="D171" s="97"/>
      <c r="E171" s="97"/>
      <c r="F171" s="97"/>
      <c r="G171" s="97"/>
      <c r="H171" s="40"/>
    </row>
    <row r="172" spans="1:18" x14ac:dyDescent="0.35">
      <c r="A172" s="97"/>
      <c r="B172" s="97"/>
      <c r="C172" s="97"/>
      <c r="D172" s="97"/>
      <c r="E172" s="97"/>
      <c r="F172" s="97"/>
      <c r="G172" s="97"/>
      <c r="H172" s="40"/>
    </row>
    <row r="173" spans="1:18" x14ac:dyDescent="0.35">
      <c r="A173" s="40"/>
      <c r="B173" s="40"/>
      <c r="C173" s="40"/>
      <c r="D173" s="40"/>
      <c r="E173" s="40"/>
      <c r="F173" s="40"/>
      <c r="G173" s="40"/>
      <c r="H173" s="40"/>
    </row>
    <row r="174" spans="1:18" x14ac:dyDescent="0.35">
      <c r="A174" s="95" t="s">
        <v>41</v>
      </c>
      <c r="B174" s="95"/>
      <c r="C174" s="95"/>
      <c r="D174" s="95"/>
      <c r="E174" s="95"/>
      <c r="F174" s="95"/>
      <c r="G174" s="95"/>
    </row>
    <row r="175" spans="1:18" ht="14.5" customHeight="1" x14ac:dyDescent="0.35">
      <c r="A175" s="95"/>
      <c r="B175" s="95"/>
      <c r="C175" s="95"/>
      <c r="D175" s="95"/>
      <c r="E175" s="95"/>
      <c r="F175" s="95"/>
      <c r="G175" s="95"/>
      <c r="H175" s="41"/>
    </row>
    <row r="176" spans="1:18" x14ac:dyDescent="0.35">
      <c r="A176" s="42"/>
      <c r="B176" s="42"/>
      <c r="C176" s="42"/>
      <c r="D176" s="42"/>
      <c r="E176" s="42"/>
      <c r="F176" s="42"/>
      <c r="G176" s="42"/>
      <c r="H176" s="41"/>
    </row>
    <row r="177" spans="1:9" ht="14.5" customHeight="1" x14ac:dyDescent="0.35">
      <c r="A177" s="96" t="s">
        <v>222</v>
      </c>
      <c r="B177" s="96"/>
      <c r="C177" s="96"/>
      <c r="D177" s="96"/>
      <c r="E177" s="96"/>
      <c r="F177" s="96"/>
      <c r="G177" s="96"/>
      <c r="H177" s="17"/>
    </row>
    <row r="178" spans="1:9" x14ac:dyDescent="0.35">
      <c r="A178" s="96"/>
      <c r="B178" s="96"/>
      <c r="C178" s="96"/>
      <c r="D178" s="96"/>
      <c r="E178" s="96"/>
      <c r="F178" s="96"/>
      <c r="G178" s="96"/>
      <c r="H178" s="17"/>
    </row>
    <row r="179" spans="1:9" x14ac:dyDescent="0.35">
      <c r="A179" s="96"/>
      <c r="B179" s="96"/>
      <c r="C179" s="96"/>
      <c r="D179" s="96"/>
      <c r="E179" s="96"/>
      <c r="F179" s="96"/>
      <c r="G179" s="96"/>
      <c r="H179" s="17"/>
    </row>
    <row r="180" spans="1:9" x14ac:dyDescent="0.35">
      <c r="A180" s="96"/>
      <c r="B180" s="96"/>
      <c r="C180" s="96"/>
      <c r="D180" s="96"/>
      <c r="E180" s="96"/>
      <c r="F180" s="96"/>
      <c r="G180" s="96"/>
      <c r="H180" s="17"/>
    </row>
    <row r="181" spans="1:9" x14ac:dyDescent="0.35">
      <c r="A181" s="17"/>
      <c r="B181" s="17"/>
      <c r="C181" s="17"/>
      <c r="D181" s="17"/>
      <c r="E181" s="17"/>
      <c r="F181" s="17"/>
      <c r="G181" s="17"/>
    </row>
    <row r="182" spans="1:9" ht="14.5" customHeight="1" x14ac:dyDescent="0.35">
      <c r="A182" s="98" t="s">
        <v>243</v>
      </c>
      <c r="B182" s="98"/>
      <c r="C182" s="98"/>
      <c r="D182" s="98"/>
      <c r="E182" s="98"/>
      <c r="F182" s="98"/>
      <c r="G182" s="98"/>
      <c r="H182" s="66"/>
      <c r="I182" s="66"/>
    </row>
    <row r="183" spans="1:9" x14ac:dyDescent="0.35">
      <c r="A183" s="98"/>
      <c r="B183" s="98"/>
      <c r="C183" s="98"/>
      <c r="D183" s="98"/>
      <c r="E183" s="98"/>
      <c r="F183" s="98"/>
      <c r="G183" s="98"/>
    </row>
    <row r="184" spans="1:9" x14ac:dyDescent="0.35">
      <c r="A184" s="98"/>
      <c r="B184" s="98"/>
      <c r="C184" s="98"/>
      <c r="D184" s="98"/>
      <c r="E184" s="98"/>
      <c r="F184" s="98"/>
      <c r="G184" s="98"/>
    </row>
  </sheetData>
  <mergeCells count="4">
    <mergeCell ref="A171:G172"/>
    <mergeCell ref="A174:G175"/>
    <mergeCell ref="A177:G180"/>
    <mergeCell ref="A182:G18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FABCA-97C6-4E5D-8557-D1F3BC18823A}">
  <sheetPr>
    <tabColor theme="4" tint="0.59999389629810485"/>
  </sheetPr>
  <dimension ref="A1:V88"/>
  <sheetViews>
    <sheetView workbookViewId="0"/>
  </sheetViews>
  <sheetFormatPr defaultRowHeight="14.5" x14ac:dyDescent="0.35"/>
  <cols>
    <col min="1" max="1" width="36" customWidth="1"/>
    <col min="2" max="6" width="11" customWidth="1"/>
    <col min="7" max="7" width="14.1796875" customWidth="1"/>
    <col min="8" max="8" width="14" customWidth="1"/>
    <col min="9" max="9" width="23.6328125" bestFit="1" customWidth="1"/>
    <col min="10" max="10" width="6.90625" bestFit="1" customWidth="1"/>
    <col min="11" max="11" width="6.26953125" bestFit="1" customWidth="1"/>
    <col min="12" max="12" width="6.453125" bestFit="1" customWidth="1"/>
    <col min="13" max="13" width="6.54296875" bestFit="1" customWidth="1"/>
  </cols>
  <sheetData>
    <row r="1" spans="1:12" x14ac:dyDescent="0.35">
      <c r="A1" s="62" t="s">
        <v>237</v>
      </c>
    </row>
    <row r="2" spans="1:12" x14ac:dyDescent="0.35">
      <c r="A2" s="62"/>
    </row>
    <row r="3" spans="1:12" x14ac:dyDescent="0.35">
      <c r="A3" s="1" t="s">
        <v>256</v>
      </c>
    </row>
    <row r="4" spans="1:12" ht="15" thickBot="1" x14ac:dyDescent="0.4">
      <c r="A4" s="45"/>
      <c r="B4" s="45"/>
      <c r="C4" s="45"/>
      <c r="D4" s="45"/>
      <c r="E4" s="45"/>
      <c r="F4" s="45"/>
      <c r="G4" s="45"/>
      <c r="H4" s="45"/>
      <c r="I4" s="45"/>
      <c r="J4" s="58"/>
      <c r="K4" s="58"/>
      <c r="L4" s="58"/>
    </row>
    <row r="5" spans="1:12" ht="30.5" customHeight="1" x14ac:dyDescent="0.35">
      <c r="A5" s="46" t="s">
        <v>1</v>
      </c>
      <c r="B5" s="61">
        <v>43190</v>
      </c>
      <c r="C5" s="61">
        <v>43555</v>
      </c>
      <c r="D5" s="61">
        <v>43921</v>
      </c>
      <c r="E5" s="61">
        <v>44286</v>
      </c>
      <c r="F5" s="61">
        <v>44651</v>
      </c>
      <c r="G5" s="59" t="s">
        <v>229</v>
      </c>
      <c r="H5" s="59" t="s">
        <v>230</v>
      </c>
      <c r="I5" s="60" t="s">
        <v>253</v>
      </c>
      <c r="J5" s="58"/>
      <c r="K5" s="58"/>
      <c r="L5" s="58"/>
    </row>
    <row r="6" spans="1:12" x14ac:dyDescent="0.35">
      <c r="A6" t="s">
        <v>4</v>
      </c>
      <c r="B6" s="47">
        <v>83</v>
      </c>
      <c r="C6" s="47">
        <v>88.25</v>
      </c>
      <c r="D6" s="47">
        <v>89</v>
      </c>
      <c r="E6" s="47">
        <v>89.25</v>
      </c>
      <c r="F6" s="47">
        <v>80.75</v>
      </c>
      <c r="G6" s="5">
        <f t="shared" ref="G6:G33" si="0">(F6/I6)*100000</f>
        <v>1463.1273781482153</v>
      </c>
      <c r="H6" s="5">
        <f>G6/$G$36</f>
        <v>0.65992643725678868</v>
      </c>
      <c r="I6">
        <v>5519</v>
      </c>
      <c r="J6" s="48"/>
      <c r="K6" s="47"/>
    </row>
    <row r="7" spans="1:12" x14ac:dyDescent="0.35">
      <c r="A7" t="s">
        <v>5</v>
      </c>
      <c r="B7" s="47">
        <v>134.25</v>
      </c>
      <c r="C7" s="47">
        <v>125</v>
      </c>
      <c r="D7" s="47">
        <v>129</v>
      </c>
      <c r="E7" s="47">
        <v>139</v>
      </c>
      <c r="F7" s="47">
        <v>152.5</v>
      </c>
      <c r="G7" s="5">
        <f t="shared" si="0"/>
        <v>1729.4171013835337</v>
      </c>
      <c r="H7" s="5">
        <f t="shared" ref="H7:H37" si="1">G7/$G$36</f>
        <v>0.78003329258417109</v>
      </c>
      <c r="I7">
        <v>8818</v>
      </c>
      <c r="J7" s="48"/>
      <c r="K7" s="47"/>
    </row>
    <row r="8" spans="1:12" x14ac:dyDescent="0.35">
      <c r="A8" t="s">
        <v>6</v>
      </c>
      <c r="B8" s="47">
        <v>160.5</v>
      </c>
      <c r="C8" s="47">
        <v>185.5</v>
      </c>
      <c r="D8" s="47">
        <v>183</v>
      </c>
      <c r="E8" s="47">
        <v>192.75</v>
      </c>
      <c r="F8" s="47">
        <v>174</v>
      </c>
      <c r="G8" s="5">
        <f t="shared" si="0"/>
        <v>1840.2961396086728</v>
      </c>
      <c r="H8" s="5">
        <f t="shared" si="1"/>
        <v>0.83004398184827621</v>
      </c>
      <c r="I8">
        <v>9455</v>
      </c>
      <c r="J8" s="48"/>
      <c r="K8" s="47"/>
    </row>
    <row r="9" spans="1:12" x14ac:dyDescent="0.35">
      <c r="A9" t="s">
        <v>7</v>
      </c>
      <c r="B9" s="47">
        <v>100.25</v>
      </c>
      <c r="C9" s="47">
        <v>103</v>
      </c>
      <c r="D9" s="47">
        <v>117.5</v>
      </c>
      <c r="E9" s="47">
        <v>94.5</v>
      </c>
      <c r="F9" s="47">
        <v>97.75</v>
      </c>
      <c r="G9" s="5">
        <f t="shared" si="0"/>
        <v>1877.641183250096</v>
      </c>
      <c r="H9" s="5">
        <f t="shared" si="1"/>
        <v>0.84688802561887078</v>
      </c>
      <c r="I9">
        <v>5206</v>
      </c>
      <c r="J9" s="48"/>
      <c r="K9" s="47"/>
    </row>
    <row r="10" spans="1:12" x14ac:dyDescent="0.35">
      <c r="A10" t="s">
        <v>8</v>
      </c>
      <c r="B10" s="47">
        <v>325</v>
      </c>
      <c r="C10" s="47">
        <v>342.5</v>
      </c>
      <c r="D10" s="47">
        <v>334.75</v>
      </c>
      <c r="E10" s="47">
        <v>302.5</v>
      </c>
      <c r="F10" s="47">
        <v>303.25</v>
      </c>
      <c r="G10" s="5">
        <f t="shared" si="0"/>
        <v>2084.6222588849937</v>
      </c>
      <c r="H10" s="5">
        <f t="shared" si="1"/>
        <v>0.94024441130566716</v>
      </c>
      <c r="I10">
        <v>14547</v>
      </c>
      <c r="J10" s="48"/>
      <c r="K10" s="47"/>
    </row>
    <row r="11" spans="1:12" x14ac:dyDescent="0.35">
      <c r="A11" t="s">
        <v>9</v>
      </c>
      <c r="B11" s="47">
        <v>124.75</v>
      </c>
      <c r="C11" s="47">
        <v>134</v>
      </c>
      <c r="D11" s="47">
        <v>142</v>
      </c>
      <c r="E11" s="47">
        <v>145.5</v>
      </c>
      <c r="F11" s="47">
        <v>167.5</v>
      </c>
      <c r="G11" s="5">
        <f t="shared" si="0"/>
        <v>1626.2135922330099</v>
      </c>
      <c r="H11" s="5">
        <f t="shared" si="1"/>
        <v>0.73348456065332457</v>
      </c>
      <c r="I11">
        <v>10300</v>
      </c>
      <c r="J11" s="48"/>
      <c r="K11" s="47"/>
    </row>
    <row r="12" spans="1:12" x14ac:dyDescent="0.35">
      <c r="A12" t="s">
        <v>10</v>
      </c>
      <c r="B12" s="47">
        <v>113.75</v>
      </c>
      <c r="C12" s="47">
        <v>142.25</v>
      </c>
      <c r="D12" s="47">
        <v>142.25</v>
      </c>
      <c r="E12" s="47">
        <v>131</v>
      </c>
      <c r="F12" s="47">
        <v>126.25</v>
      </c>
      <c r="G12" s="5">
        <f t="shared" si="0"/>
        <v>2160.7051172342976</v>
      </c>
      <c r="H12" s="5">
        <f t="shared" si="1"/>
        <v>0.974560691895205</v>
      </c>
      <c r="I12">
        <v>5843</v>
      </c>
      <c r="J12" s="48"/>
      <c r="K12" s="47"/>
    </row>
    <row r="13" spans="1:12" x14ac:dyDescent="0.35">
      <c r="A13" t="s">
        <v>11</v>
      </c>
      <c r="B13" s="47">
        <v>201.75</v>
      </c>
      <c r="C13" s="47">
        <v>199.75</v>
      </c>
      <c r="D13" s="47">
        <v>218.5</v>
      </c>
      <c r="E13" s="47">
        <v>178.25</v>
      </c>
      <c r="F13" s="47">
        <v>184.5</v>
      </c>
      <c r="G13" s="5">
        <f t="shared" si="0"/>
        <v>1989.8619499568595</v>
      </c>
      <c r="H13" s="5">
        <f t="shared" si="1"/>
        <v>0.89750388577231099</v>
      </c>
      <c r="I13">
        <v>9272</v>
      </c>
      <c r="J13" s="48"/>
      <c r="K13" s="47"/>
    </row>
    <row r="14" spans="1:12" x14ac:dyDescent="0.35">
      <c r="A14" t="s">
        <v>12</v>
      </c>
      <c r="B14" s="47">
        <v>52.25</v>
      </c>
      <c r="C14" s="47">
        <v>58.5</v>
      </c>
      <c r="D14" s="47">
        <v>63.25</v>
      </c>
      <c r="E14" s="47">
        <v>72.75</v>
      </c>
      <c r="F14" s="47">
        <v>78</v>
      </c>
      <c r="G14" s="5">
        <f t="shared" si="0"/>
        <v>2892.1023359288097</v>
      </c>
      <c r="H14" s="5">
        <f t="shared" si="1"/>
        <v>1.304448826012055</v>
      </c>
      <c r="I14">
        <v>2697</v>
      </c>
      <c r="J14" s="48"/>
      <c r="K14" s="47"/>
    </row>
    <row r="15" spans="1:12" x14ac:dyDescent="0.35">
      <c r="A15" t="s">
        <v>13</v>
      </c>
      <c r="B15" s="47">
        <v>276.75</v>
      </c>
      <c r="C15" s="47">
        <v>294.25</v>
      </c>
      <c r="D15" s="47">
        <v>295</v>
      </c>
      <c r="E15" s="47">
        <v>260.25</v>
      </c>
      <c r="F15" s="47">
        <v>267.75</v>
      </c>
      <c r="G15" s="5">
        <f t="shared" si="0"/>
        <v>2024.7277676951001</v>
      </c>
      <c r="H15" s="5">
        <f t="shared" si="1"/>
        <v>0.91322970378766544</v>
      </c>
      <c r="I15">
        <v>13224</v>
      </c>
      <c r="J15" s="48"/>
      <c r="K15" s="47"/>
    </row>
    <row r="16" spans="1:12" x14ac:dyDescent="0.35">
      <c r="A16" t="s">
        <v>14</v>
      </c>
      <c r="B16" s="47">
        <v>168.75</v>
      </c>
      <c r="C16" s="47">
        <v>187.75</v>
      </c>
      <c r="D16" s="47">
        <v>200.75</v>
      </c>
      <c r="E16" s="47">
        <v>189.75</v>
      </c>
      <c r="F16" s="47">
        <v>211.5</v>
      </c>
      <c r="G16" s="5">
        <f t="shared" si="0"/>
        <v>2157.5028052636944</v>
      </c>
      <c r="H16" s="5">
        <f t="shared" si="1"/>
        <v>0.97311632665311676</v>
      </c>
      <c r="I16">
        <v>9803</v>
      </c>
      <c r="J16" s="48"/>
      <c r="K16" s="47"/>
    </row>
    <row r="17" spans="1:11" x14ac:dyDescent="0.35">
      <c r="A17" t="s">
        <v>15</v>
      </c>
      <c r="B17" s="47">
        <v>131.75</v>
      </c>
      <c r="C17" s="47">
        <v>127.25</v>
      </c>
      <c r="D17" s="47">
        <v>138.5</v>
      </c>
      <c r="E17" s="47">
        <v>112.5</v>
      </c>
      <c r="F17" s="47">
        <v>115</v>
      </c>
      <c r="G17" s="5">
        <f t="shared" si="0"/>
        <v>1615.8493747365465</v>
      </c>
      <c r="H17" s="5">
        <f t="shared" si="1"/>
        <v>0.72880990195337458</v>
      </c>
      <c r="I17">
        <v>7117</v>
      </c>
      <c r="J17" s="48"/>
      <c r="K17" s="47"/>
    </row>
    <row r="18" spans="1:11" x14ac:dyDescent="0.35">
      <c r="A18" t="s">
        <v>16</v>
      </c>
      <c r="B18" s="47">
        <v>135</v>
      </c>
      <c r="C18" s="47">
        <v>144.75</v>
      </c>
      <c r="D18" s="47">
        <v>159.25</v>
      </c>
      <c r="E18" s="47">
        <v>157.25</v>
      </c>
      <c r="F18" s="47">
        <v>167.75</v>
      </c>
      <c r="G18" s="5">
        <f t="shared" si="0"/>
        <v>2845.6318914334183</v>
      </c>
      <c r="H18" s="5">
        <f t="shared" si="1"/>
        <v>1.2834888772532558</v>
      </c>
      <c r="I18">
        <v>5895</v>
      </c>
      <c r="J18" s="48"/>
      <c r="K18" s="47"/>
    </row>
    <row r="19" spans="1:11" x14ac:dyDescent="0.35">
      <c r="A19" t="s">
        <v>17</v>
      </c>
      <c r="B19" s="47">
        <v>78.5</v>
      </c>
      <c r="C19" s="47">
        <v>79.25</v>
      </c>
      <c r="D19" s="47">
        <v>80.5</v>
      </c>
      <c r="E19" s="47">
        <v>77.25</v>
      </c>
      <c r="F19" s="47">
        <v>74.5</v>
      </c>
      <c r="G19" s="5">
        <f t="shared" si="0"/>
        <v>1626.9927931862851</v>
      </c>
      <c r="H19" s="5">
        <f t="shared" si="1"/>
        <v>0.73383601010104993</v>
      </c>
      <c r="I19">
        <v>4579</v>
      </c>
      <c r="J19" s="48"/>
      <c r="K19" s="47"/>
    </row>
    <row r="20" spans="1:11" x14ac:dyDescent="0.35">
      <c r="A20" t="s">
        <v>18</v>
      </c>
      <c r="B20" s="47">
        <v>11</v>
      </c>
      <c r="C20" s="47">
        <v>11</v>
      </c>
      <c r="D20" s="47">
        <v>8.25</v>
      </c>
      <c r="E20" s="47">
        <v>10.75</v>
      </c>
      <c r="F20" s="47">
        <v>10.75</v>
      </c>
      <c r="G20" s="5">
        <f t="shared" si="0"/>
        <v>849.13112164297002</v>
      </c>
      <c r="H20" s="5">
        <f t="shared" si="1"/>
        <v>0.38299062968729508</v>
      </c>
      <c r="I20">
        <v>1266</v>
      </c>
      <c r="J20" s="48"/>
      <c r="K20" s="47"/>
    </row>
    <row r="21" spans="1:11" x14ac:dyDescent="0.35">
      <c r="A21" t="s">
        <v>19</v>
      </c>
      <c r="B21" s="47">
        <v>225</v>
      </c>
      <c r="C21" s="47">
        <v>235.5</v>
      </c>
      <c r="D21" s="47">
        <v>237.5</v>
      </c>
      <c r="E21" s="47">
        <v>216.25</v>
      </c>
      <c r="F21" s="47">
        <v>213.5</v>
      </c>
      <c r="G21" s="5">
        <f t="shared" si="0"/>
        <v>3214.3932550436612</v>
      </c>
      <c r="H21" s="5">
        <f t="shared" si="1"/>
        <v>1.4498143636871585</v>
      </c>
      <c r="I21">
        <v>6642</v>
      </c>
      <c r="J21" s="48"/>
      <c r="K21" s="47"/>
    </row>
    <row r="22" spans="1:11" x14ac:dyDescent="0.35">
      <c r="A22" t="s">
        <v>20</v>
      </c>
      <c r="B22" s="47">
        <v>218.75</v>
      </c>
      <c r="C22" s="47">
        <v>215</v>
      </c>
      <c r="D22" s="47">
        <v>230</v>
      </c>
      <c r="E22" s="47">
        <v>201.25</v>
      </c>
      <c r="F22" s="47">
        <v>175.5</v>
      </c>
      <c r="G22" s="5">
        <f t="shared" si="0"/>
        <v>4065.3231410701874</v>
      </c>
      <c r="H22" s="5">
        <f t="shared" si="1"/>
        <v>1.8336163049450205</v>
      </c>
      <c r="I22">
        <v>4317</v>
      </c>
      <c r="J22" s="48"/>
      <c r="K22" s="47"/>
    </row>
    <row r="23" spans="1:11" x14ac:dyDescent="0.35">
      <c r="A23" t="s">
        <v>21</v>
      </c>
      <c r="B23" s="47">
        <v>69</v>
      </c>
      <c r="C23" s="47">
        <v>64</v>
      </c>
      <c r="D23" s="47">
        <v>66</v>
      </c>
      <c r="E23" s="47">
        <v>55</v>
      </c>
      <c r="F23" s="47">
        <v>39.75</v>
      </c>
      <c r="G23" s="5">
        <f t="shared" si="0"/>
        <v>1611.9221411192216</v>
      </c>
      <c r="H23" s="5">
        <f t="shared" si="1"/>
        <v>0.72703856930793087</v>
      </c>
      <c r="I23">
        <v>2466</v>
      </c>
      <c r="J23" s="48"/>
      <c r="K23" s="47"/>
    </row>
    <row r="24" spans="1:11" x14ac:dyDescent="0.35">
      <c r="A24" t="s">
        <v>22</v>
      </c>
      <c r="B24" s="47">
        <v>56.25</v>
      </c>
      <c r="C24" s="47">
        <v>58.25</v>
      </c>
      <c r="D24" s="47">
        <v>62.25</v>
      </c>
      <c r="E24" s="47">
        <v>62.5</v>
      </c>
      <c r="F24" s="47">
        <v>54</v>
      </c>
      <c r="G24" s="5">
        <f t="shared" si="0"/>
        <v>1773.9816031537453</v>
      </c>
      <c r="H24" s="5">
        <f t="shared" si="1"/>
        <v>0.80013358823892189</v>
      </c>
      <c r="I24">
        <v>3044</v>
      </c>
      <c r="J24" s="48"/>
      <c r="K24" s="47"/>
    </row>
    <row r="25" spans="1:11" x14ac:dyDescent="0.35">
      <c r="A25" t="s">
        <v>23</v>
      </c>
      <c r="B25" s="47">
        <v>42.25</v>
      </c>
      <c r="C25" s="47">
        <v>39.75</v>
      </c>
      <c r="D25" s="47">
        <v>34</v>
      </c>
      <c r="E25" s="47">
        <v>33</v>
      </c>
      <c r="F25" s="47">
        <v>41.25</v>
      </c>
      <c r="G25" s="5">
        <f t="shared" si="0"/>
        <v>2389.9188876013905</v>
      </c>
      <c r="H25" s="5">
        <f t="shared" si="1"/>
        <v>1.0779448736880415</v>
      </c>
      <c r="I25">
        <v>1726</v>
      </c>
      <c r="J25" s="48"/>
      <c r="K25" s="47"/>
    </row>
    <row r="26" spans="1:11" x14ac:dyDescent="0.35">
      <c r="A26" t="s">
        <v>24</v>
      </c>
      <c r="B26" s="47">
        <v>7.25</v>
      </c>
      <c r="C26" s="47">
        <v>8.25</v>
      </c>
      <c r="D26" s="47">
        <v>6</v>
      </c>
      <c r="E26" s="47">
        <v>6</v>
      </c>
      <c r="F26" s="47">
        <v>6.75</v>
      </c>
      <c r="G26" s="5">
        <f t="shared" si="0"/>
        <v>719.61620469083152</v>
      </c>
      <c r="H26" s="5">
        <f t="shared" si="1"/>
        <v>0.32457444597538354</v>
      </c>
      <c r="I26">
        <v>938</v>
      </c>
      <c r="J26" s="48"/>
      <c r="K26" s="47"/>
    </row>
    <row r="27" spans="1:11" x14ac:dyDescent="0.35">
      <c r="A27" t="s">
        <v>25</v>
      </c>
      <c r="B27" s="47">
        <v>7.25</v>
      </c>
      <c r="C27" s="47">
        <v>7.5</v>
      </c>
      <c r="D27" s="47">
        <v>10</v>
      </c>
      <c r="E27" s="47">
        <v>12.5</v>
      </c>
      <c r="F27" s="47">
        <v>10</v>
      </c>
      <c r="G27" s="5">
        <f t="shared" si="0"/>
        <v>896.86098654708519</v>
      </c>
      <c r="H27" s="5">
        <f t="shared" si="1"/>
        <v>0.40451862524485599</v>
      </c>
      <c r="I27">
        <v>1115</v>
      </c>
      <c r="J27" s="48"/>
      <c r="K27" s="47"/>
    </row>
    <row r="28" spans="1:11" x14ac:dyDescent="0.35">
      <c r="A28" t="s">
        <v>26</v>
      </c>
      <c r="B28" s="47">
        <v>122.5</v>
      </c>
      <c r="C28" s="47">
        <v>108</v>
      </c>
      <c r="D28" s="47">
        <v>113.75</v>
      </c>
      <c r="E28" s="47">
        <v>108.75</v>
      </c>
      <c r="F28" s="47">
        <v>99.5</v>
      </c>
      <c r="G28" s="5">
        <f t="shared" si="0"/>
        <v>1646.5331788846599</v>
      </c>
      <c r="H28" s="5">
        <f t="shared" si="1"/>
        <v>0.74264947180584873</v>
      </c>
      <c r="I28">
        <v>6043</v>
      </c>
      <c r="J28" s="48"/>
      <c r="K28" s="47"/>
    </row>
    <row r="29" spans="1:11" x14ac:dyDescent="0.35">
      <c r="A29" t="s">
        <v>27</v>
      </c>
      <c r="B29" s="47">
        <v>95.75</v>
      </c>
      <c r="C29" s="47">
        <v>104.5</v>
      </c>
      <c r="D29" s="47">
        <v>106</v>
      </c>
      <c r="E29" s="47">
        <v>111</v>
      </c>
      <c r="F29" s="47">
        <v>109.25</v>
      </c>
      <c r="G29" s="5">
        <f t="shared" si="0"/>
        <v>1371.2815363373918</v>
      </c>
      <c r="H29" s="5">
        <f t="shared" si="1"/>
        <v>0.61850044792168424</v>
      </c>
      <c r="I29">
        <v>7967</v>
      </c>
      <c r="J29" s="48"/>
      <c r="K29" s="47"/>
    </row>
    <row r="30" spans="1:11" x14ac:dyDescent="0.35">
      <c r="A30" t="s">
        <v>28</v>
      </c>
      <c r="B30" s="47">
        <v>110.25</v>
      </c>
      <c r="C30" s="47">
        <v>101.5</v>
      </c>
      <c r="D30" s="47">
        <v>107</v>
      </c>
      <c r="E30" s="47">
        <v>96.5</v>
      </c>
      <c r="F30" s="47">
        <v>84.25</v>
      </c>
      <c r="G30" s="5">
        <f t="shared" si="0"/>
        <v>2979.1371994342294</v>
      </c>
      <c r="H30" s="5">
        <f t="shared" si="1"/>
        <v>1.3437048800290035</v>
      </c>
      <c r="I30">
        <v>2828</v>
      </c>
      <c r="J30" s="48"/>
      <c r="K30" s="47"/>
    </row>
    <row r="31" spans="1:11" x14ac:dyDescent="0.35">
      <c r="A31" t="s">
        <v>29</v>
      </c>
      <c r="B31" s="47">
        <v>5.5</v>
      </c>
      <c r="C31" s="47">
        <v>5.75</v>
      </c>
      <c r="D31" s="47">
        <v>7.5</v>
      </c>
      <c r="E31" s="47">
        <v>7.5</v>
      </c>
      <c r="F31" s="47">
        <v>5.75</v>
      </c>
      <c r="G31" s="5">
        <f t="shared" si="0"/>
        <v>1180.6981519507187</v>
      </c>
      <c r="H31" s="5">
        <f t="shared" si="1"/>
        <v>0.53254004848071523</v>
      </c>
      <c r="I31">
        <v>487</v>
      </c>
      <c r="J31" s="48"/>
      <c r="K31" s="47"/>
    </row>
    <row r="32" spans="1:11" x14ac:dyDescent="0.35">
      <c r="A32" t="s">
        <v>30</v>
      </c>
      <c r="B32" s="47">
        <v>93</v>
      </c>
      <c r="C32" s="47">
        <v>88.5</v>
      </c>
      <c r="D32" s="47">
        <v>90.75</v>
      </c>
      <c r="E32" s="47">
        <v>91.5</v>
      </c>
      <c r="F32" s="47">
        <v>86.5</v>
      </c>
      <c r="G32" s="5">
        <f t="shared" si="0"/>
        <v>2614.8730350665055</v>
      </c>
      <c r="H32" s="5">
        <f t="shared" si="1"/>
        <v>1.1794078025484658</v>
      </c>
      <c r="I32">
        <v>3308</v>
      </c>
      <c r="J32" s="48"/>
      <c r="K32" s="47"/>
    </row>
    <row r="33" spans="1:22" x14ac:dyDescent="0.35">
      <c r="A33" t="s">
        <v>31</v>
      </c>
      <c r="B33" s="47">
        <v>12.75</v>
      </c>
      <c r="C33" s="47">
        <v>15.75</v>
      </c>
      <c r="D33" s="47">
        <v>18</v>
      </c>
      <c r="E33" s="47">
        <v>17.25</v>
      </c>
      <c r="F33" s="47">
        <v>20.5</v>
      </c>
      <c r="G33" s="5">
        <f t="shared" si="0"/>
        <v>1171.4285714285713</v>
      </c>
      <c r="H33" s="5">
        <f t="shared" si="1"/>
        <v>0.52835911294481686</v>
      </c>
      <c r="I33">
        <v>1750</v>
      </c>
      <c r="J33" s="48"/>
      <c r="K33" s="47"/>
    </row>
    <row r="34" spans="1:22" x14ac:dyDescent="0.35">
      <c r="A34" t="s">
        <v>34</v>
      </c>
      <c r="B34" s="47">
        <v>37.75</v>
      </c>
      <c r="C34" s="47">
        <v>34.25</v>
      </c>
      <c r="D34" s="47">
        <v>44.75</v>
      </c>
      <c r="E34" s="47">
        <v>40</v>
      </c>
      <c r="F34" s="47">
        <v>39</v>
      </c>
      <c r="G34" s="4" t="s">
        <v>33</v>
      </c>
      <c r="H34" s="4" t="s">
        <v>33</v>
      </c>
      <c r="I34" s="7" t="s">
        <v>33</v>
      </c>
    </row>
    <row r="35" spans="1:22" x14ac:dyDescent="0.35">
      <c r="A35" t="s">
        <v>32</v>
      </c>
      <c r="B35" s="47">
        <v>69.25</v>
      </c>
      <c r="C35" s="47">
        <v>80.5</v>
      </c>
      <c r="D35" s="47">
        <v>90.5</v>
      </c>
      <c r="E35" s="47">
        <v>174</v>
      </c>
      <c r="F35" s="47">
        <v>265.25</v>
      </c>
      <c r="G35" s="4" t="s">
        <v>33</v>
      </c>
      <c r="H35" s="4" t="s">
        <v>33</v>
      </c>
      <c r="I35" s="7" t="s">
        <v>33</v>
      </c>
    </row>
    <row r="36" spans="1:22" s="1" customFormat="1" x14ac:dyDescent="0.35">
      <c r="A36" s="8" t="s">
        <v>231</v>
      </c>
      <c r="B36" s="49">
        <v>3269.75</v>
      </c>
      <c r="C36" s="49">
        <v>3390</v>
      </c>
      <c r="D36" s="49">
        <v>3525.5</v>
      </c>
      <c r="E36" s="49">
        <v>3386.25</v>
      </c>
      <c r="F36" s="49">
        <v>3462.5</v>
      </c>
      <c r="G36" s="50">
        <f>(F36/I36)*100000</f>
        <v>2217.1067797044284</v>
      </c>
      <c r="H36" s="19">
        <f t="shared" si="1"/>
        <v>1</v>
      </c>
      <c r="I36" s="9">
        <v>156172</v>
      </c>
      <c r="J36" s="51"/>
    </row>
    <row r="37" spans="1:22" s="1" customFormat="1" ht="15" thickBot="1" x14ac:dyDescent="0.4">
      <c r="A37" s="10" t="s">
        <v>232</v>
      </c>
      <c r="B37" s="52">
        <v>13148</v>
      </c>
      <c r="C37" s="52">
        <v>13408.25</v>
      </c>
      <c r="D37" s="52">
        <v>13521.25</v>
      </c>
      <c r="E37" s="52">
        <v>12808.25</v>
      </c>
      <c r="F37" s="52">
        <v>12460</v>
      </c>
      <c r="G37" s="12">
        <f>(F37/I37)*100000</f>
        <v>207.47198878385782</v>
      </c>
      <c r="H37" s="53">
        <f t="shared" si="1"/>
        <v>9.357780630282353E-2</v>
      </c>
      <c r="I37" s="10">
        <v>6005630</v>
      </c>
      <c r="J37" s="51"/>
    </row>
    <row r="39" spans="1:22" x14ac:dyDescent="0.35">
      <c r="A39" s="98" t="s">
        <v>233</v>
      </c>
      <c r="B39" s="98"/>
      <c r="C39" s="98"/>
      <c r="D39" s="98"/>
      <c r="E39" s="98"/>
      <c r="F39" s="98"/>
      <c r="G39" s="98"/>
      <c r="H39" s="98"/>
      <c r="I39" s="98"/>
      <c r="J39" s="98"/>
      <c r="K39" s="98"/>
      <c r="L39" s="98"/>
      <c r="M39" s="98"/>
      <c r="N39" s="98"/>
    </row>
    <row r="40" spans="1:22" ht="14.75" customHeight="1" x14ac:dyDescent="0.35">
      <c r="A40" s="98"/>
      <c r="B40" s="98"/>
      <c r="C40" s="98"/>
      <c r="D40" s="98"/>
      <c r="E40" s="98"/>
      <c r="F40" s="98"/>
      <c r="G40" s="98"/>
      <c r="H40" s="98"/>
      <c r="I40" s="98"/>
      <c r="J40" s="98"/>
      <c r="K40" s="98"/>
      <c r="L40" s="98"/>
      <c r="M40" s="98"/>
      <c r="N40" s="98"/>
    </row>
    <row r="41" spans="1:22" x14ac:dyDescent="0.35">
      <c r="A41" s="93" t="s">
        <v>255</v>
      </c>
      <c r="B41" s="93"/>
      <c r="C41" s="93"/>
      <c r="D41" s="93"/>
      <c r="E41" s="93"/>
      <c r="F41" s="93"/>
      <c r="G41" s="43"/>
      <c r="H41" s="43"/>
      <c r="I41" s="43"/>
      <c r="J41" s="43"/>
      <c r="K41" s="43"/>
      <c r="L41" s="43"/>
      <c r="M41" s="43"/>
      <c r="N41" s="43"/>
    </row>
    <row r="42" spans="1:22" ht="18.5" customHeight="1" x14ac:dyDescent="0.35">
      <c r="A42" s="98" t="s">
        <v>234</v>
      </c>
      <c r="B42" s="98"/>
      <c r="C42" s="98"/>
      <c r="D42" s="98"/>
      <c r="E42" s="98"/>
      <c r="F42" s="98"/>
      <c r="G42" s="98"/>
      <c r="H42" s="98"/>
      <c r="I42" s="98"/>
      <c r="J42" s="98"/>
      <c r="K42" s="43"/>
      <c r="L42" s="43"/>
      <c r="M42" s="43"/>
      <c r="N42" s="43"/>
    </row>
    <row r="43" spans="1:22" x14ac:dyDescent="0.35">
      <c r="A43" s="98"/>
      <c r="B43" s="98"/>
      <c r="C43" s="98"/>
      <c r="D43" s="98"/>
      <c r="E43" s="98"/>
      <c r="F43" s="98"/>
      <c r="G43" s="98"/>
      <c r="H43" s="98"/>
      <c r="I43" s="98"/>
      <c r="J43" s="98"/>
      <c r="K43" s="43"/>
      <c r="L43" s="43"/>
      <c r="M43" s="43"/>
      <c r="N43" s="43"/>
    </row>
    <row r="44" spans="1:22" x14ac:dyDescent="0.35">
      <c r="A44" s="98"/>
      <c r="B44" s="98"/>
      <c r="C44" s="98"/>
      <c r="D44" s="98"/>
      <c r="E44" s="98"/>
      <c r="F44" s="98"/>
      <c r="G44" s="98"/>
      <c r="H44" s="98"/>
      <c r="I44" s="98"/>
      <c r="J44" s="98"/>
      <c r="K44" s="43"/>
      <c r="L44" s="43"/>
      <c r="M44" s="43"/>
      <c r="N44" s="43"/>
    </row>
    <row r="45" spans="1:22" x14ac:dyDescent="0.35">
      <c r="A45" s="54"/>
      <c r="B45" s="54"/>
      <c r="C45" s="54"/>
      <c r="D45" s="54"/>
      <c r="E45" s="54"/>
      <c r="F45" s="54"/>
      <c r="G45" s="54"/>
      <c r="H45" s="54"/>
      <c r="I45" s="54"/>
      <c r="J45" s="54"/>
      <c r="K45" s="43"/>
      <c r="L45" s="43"/>
      <c r="M45" s="43"/>
      <c r="N45" s="43"/>
    </row>
    <row r="46" spans="1:22" x14ac:dyDescent="0.35">
      <c r="A46" s="1" t="s">
        <v>251</v>
      </c>
      <c r="B46" s="7"/>
      <c r="C46" s="7"/>
      <c r="D46" s="7"/>
      <c r="E46" s="7"/>
      <c r="F46" s="7"/>
      <c r="G46" s="7"/>
    </row>
    <row r="47" spans="1:22" ht="15" thickBot="1" x14ac:dyDescent="0.4">
      <c r="A47" s="45"/>
      <c r="B47" s="55"/>
      <c r="C47" s="55"/>
      <c r="D47" s="55"/>
      <c r="E47" s="55"/>
      <c r="F47" s="55"/>
      <c r="G47" s="55"/>
      <c r="H47" s="45"/>
      <c r="I47" s="45"/>
      <c r="J47" s="45"/>
      <c r="K47" s="45"/>
      <c r="L47" s="45"/>
      <c r="M47" s="45"/>
      <c r="N47" s="45"/>
      <c r="O47" s="45"/>
      <c r="P47" s="45"/>
      <c r="Q47" s="45"/>
      <c r="R47" s="45"/>
      <c r="S47" s="45"/>
      <c r="T47" s="45"/>
      <c r="U47" s="45"/>
      <c r="V47" s="45"/>
    </row>
    <row r="48" spans="1:22" x14ac:dyDescent="0.35">
      <c r="A48" s="46" t="s">
        <v>1</v>
      </c>
      <c r="B48" s="56">
        <v>42825</v>
      </c>
      <c r="C48" s="56">
        <v>42916</v>
      </c>
      <c r="D48" s="56">
        <v>43008</v>
      </c>
      <c r="E48" s="56">
        <v>43099</v>
      </c>
      <c r="F48" s="56">
        <v>43189</v>
      </c>
      <c r="G48" s="56">
        <v>43281</v>
      </c>
      <c r="H48" s="56">
        <v>43373</v>
      </c>
      <c r="I48" s="56">
        <v>43464</v>
      </c>
      <c r="J48" s="56">
        <v>43554</v>
      </c>
      <c r="K48" s="56">
        <v>43646</v>
      </c>
      <c r="L48" s="56">
        <v>43738</v>
      </c>
      <c r="M48" s="56">
        <v>43829</v>
      </c>
      <c r="N48" s="56">
        <v>43920</v>
      </c>
      <c r="O48" s="56">
        <v>44012</v>
      </c>
      <c r="P48" s="56">
        <v>44104</v>
      </c>
      <c r="Q48" s="56">
        <v>44195</v>
      </c>
      <c r="R48" s="56">
        <v>44285</v>
      </c>
      <c r="S48" s="56">
        <v>44377</v>
      </c>
      <c r="T48" s="56">
        <v>44469</v>
      </c>
      <c r="U48" s="56">
        <v>44560</v>
      </c>
      <c r="V48" s="56">
        <v>44650</v>
      </c>
    </row>
    <row r="49" spans="1:22" x14ac:dyDescent="0.35">
      <c r="A49" t="s">
        <v>4</v>
      </c>
      <c r="B49">
        <v>81</v>
      </c>
      <c r="C49">
        <v>88</v>
      </c>
      <c r="D49">
        <v>82</v>
      </c>
      <c r="E49">
        <v>85</v>
      </c>
      <c r="F49">
        <v>77</v>
      </c>
      <c r="G49">
        <v>99</v>
      </c>
      <c r="H49">
        <v>94</v>
      </c>
      <c r="I49">
        <v>80</v>
      </c>
      <c r="J49">
        <v>80</v>
      </c>
      <c r="K49">
        <v>84</v>
      </c>
      <c r="L49">
        <v>85</v>
      </c>
      <c r="M49">
        <v>88</v>
      </c>
      <c r="N49">
        <v>99</v>
      </c>
      <c r="O49">
        <v>86</v>
      </c>
      <c r="P49">
        <v>94</v>
      </c>
      <c r="Q49">
        <v>89</v>
      </c>
      <c r="R49">
        <v>88</v>
      </c>
      <c r="S49">
        <v>88</v>
      </c>
      <c r="T49">
        <v>89</v>
      </c>
      <c r="U49">
        <v>71</v>
      </c>
      <c r="V49">
        <v>75</v>
      </c>
    </row>
    <row r="50" spans="1:22" x14ac:dyDescent="0.35">
      <c r="A50" t="s">
        <v>5</v>
      </c>
      <c r="B50">
        <v>116</v>
      </c>
      <c r="C50">
        <v>132</v>
      </c>
      <c r="D50">
        <v>131</v>
      </c>
      <c r="E50">
        <v>139</v>
      </c>
      <c r="F50">
        <v>135</v>
      </c>
      <c r="G50">
        <v>132</v>
      </c>
      <c r="H50">
        <v>117</v>
      </c>
      <c r="I50">
        <v>118</v>
      </c>
      <c r="J50">
        <v>133</v>
      </c>
      <c r="K50">
        <v>128</v>
      </c>
      <c r="L50">
        <v>129</v>
      </c>
      <c r="M50">
        <v>122</v>
      </c>
      <c r="N50">
        <v>137</v>
      </c>
      <c r="O50">
        <v>131</v>
      </c>
      <c r="P50">
        <v>146</v>
      </c>
      <c r="Q50">
        <v>140</v>
      </c>
      <c r="R50">
        <v>139</v>
      </c>
      <c r="S50">
        <v>161</v>
      </c>
      <c r="T50">
        <v>157</v>
      </c>
      <c r="U50">
        <v>141</v>
      </c>
      <c r="V50">
        <v>151</v>
      </c>
    </row>
    <row r="51" spans="1:22" x14ac:dyDescent="0.35">
      <c r="A51" t="s">
        <v>6</v>
      </c>
      <c r="B51">
        <v>165</v>
      </c>
      <c r="C51">
        <v>148</v>
      </c>
      <c r="D51">
        <v>162</v>
      </c>
      <c r="E51">
        <v>162</v>
      </c>
      <c r="F51">
        <v>170</v>
      </c>
      <c r="G51">
        <v>189</v>
      </c>
      <c r="H51">
        <v>201</v>
      </c>
      <c r="I51">
        <v>173</v>
      </c>
      <c r="J51">
        <v>179</v>
      </c>
      <c r="K51">
        <v>182</v>
      </c>
      <c r="L51">
        <v>186</v>
      </c>
      <c r="M51">
        <v>184</v>
      </c>
      <c r="N51">
        <v>180</v>
      </c>
      <c r="O51">
        <v>199</v>
      </c>
      <c r="P51">
        <v>189</v>
      </c>
      <c r="Q51">
        <v>191</v>
      </c>
      <c r="R51">
        <v>192</v>
      </c>
      <c r="S51">
        <v>183</v>
      </c>
      <c r="T51">
        <v>173</v>
      </c>
      <c r="U51">
        <v>167</v>
      </c>
      <c r="V51">
        <v>173</v>
      </c>
    </row>
    <row r="52" spans="1:22" x14ac:dyDescent="0.35">
      <c r="A52" t="s">
        <v>7</v>
      </c>
      <c r="B52">
        <v>101</v>
      </c>
      <c r="C52">
        <v>97</v>
      </c>
      <c r="D52">
        <v>100</v>
      </c>
      <c r="E52">
        <v>97</v>
      </c>
      <c r="F52">
        <v>107</v>
      </c>
      <c r="G52">
        <v>112</v>
      </c>
      <c r="H52">
        <v>104</v>
      </c>
      <c r="I52">
        <v>91</v>
      </c>
      <c r="J52">
        <v>105</v>
      </c>
      <c r="K52">
        <v>114</v>
      </c>
      <c r="L52">
        <v>126</v>
      </c>
      <c r="M52">
        <v>120</v>
      </c>
      <c r="N52">
        <v>110</v>
      </c>
      <c r="O52">
        <v>101</v>
      </c>
      <c r="P52">
        <v>101</v>
      </c>
      <c r="Q52">
        <v>92</v>
      </c>
      <c r="R52">
        <v>84</v>
      </c>
      <c r="S52">
        <v>80</v>
      </c>
      <c r="T52">
        <v>105</v>
      </c>
      <c r="U52">
        <v>102</v>
      </c>
      <c r="V52">
        <v>104</v>
      </c>
    </row>
    <row r="53" spans="1:22" x14ac:dyDescent="0.35">
      <c r="A53" t="s">
        <v>8</v>
      </c>
      <c r="B53">
        <v>335</v>
      </c>
      <c r="C53">
        <v>333</v>
      </c>
      <c r="D53">
        <v>307</v>
      </c>
      <c r="E53">
        <v>313</v>
      </c>
      <c r="F53">
        <v>347</v>
      </c>
      <c r="G53">
        <v>336</v>
      </c>
      <c r="H53">
        <v>350</v>
      </c>
      <c r="I53">
        <v>336</v>
      </c>
      <c r="J53">
        <v>348</v>
      </c>
      <c r="K53">
        <v>349</v>
      </c>
      <c r="L53">
        <v>346</v>
      </c>
      <c r="M53">
        <v>322</v>
      </c>
      <c r="N53">
        <v>322</v>
      </c>
      <c r="O53">
        <v>303</v>
      </c>
      <c r="P53">
        <v>320</v>
      </c>
      <c r="Q53">
        <v>294</v>
      </c>
      <c r="R53">
        <v>293</v>
      </c>
      <c r="S53">
        <v>309</v>
      </c>
      <c r="T53">
        <v>296</v>
      </c>
      <c r="U53">
        <v>285</v>
      </c>
      <c r="V53">
        <v>323</v>
      </c>
    </row>
    <row r="54" spans="1:22" x14ac:dyDescent="0.35">
      <c r="A54" t="s">
        <v>9</v>
      </c>
      <c r="B54">
        <v>114</v>
      </c>
      <c r="C54">
        <v>118</v>
      </c>
      <c r="D54">
        <v>126</v>
      </c>
      <c r="E54">
        <v>118</v>
      </c>
      <c r="F54">
        <v>137</v>
      </c>
      <c r="G54">
        <v>137</v>
      </c>
      <c r="H54">
        <v>131</v>
      </c>
      <c r="I54">
        <v>127</v>
      </c>
      <c r="J54">
        <v>141</v>
      </c>
      <c r="K54">
        <v>138</v>
      </c>
      <c r="L54">
        <v>141</v>
      </c>
      <c r="M54">
        <v>145</v>
      </c>
      <c r="N54">
        <v>144</v>
      </c>
      <c r="O54">
        <v>122</v>
      </c>
      <c r="P54">
        <v>144</v>
      </c>
      <c r="Q54">
        <v>147</v>
      </c>
      <c r="R54">
        <v>169</v>
      </c>
      <c r="S54">
        <v>184</v>
      </c>
      <c r="T54">
        <v>166</v>
      </c>
      <c r="U54">
        <v>160</v>
      </c>
      <c r="V54">
        <v>160</v>
      </c>
    </row>
    <row r="55" spans="1:22" x14ac:dyDescent="0.35">
      <c r="A55" t="s">
        <v>10</v>
      </c>
      <c r="B55">
        <v>114</v>
      </c>
      <c r="C55">
        <v>110</v>
      </c>
      <c r="D55">
        <v>107</v>
      </c>
      <c r="E55">
        <v>106</v>
      </c>
      <c r="F55">
        <v>132</v>
      </c>
      <c r="G55">
        <v>136</v>
      </c>
      <c r="H55">
        <v>139</v>
      </c>
      <c r="I55">
        <v>149</v>
      </c>
      <c r="J55">
        <v>145</v>
      </c>
      <c r="K55">
        <v>144</v>
      </c>
      <c r="L55">
        <v>146</v>
      </c>
      <c r="M55">
        <v>143</v>
      </c>
      <c r="N55">
        <v>136</v>
      </c>
      <c r="O55">
        <v>137</v>
      </c>
      <c r="P55">
        <v>132</v>
      </c>
      <c r="Q55">
        <v>120</v>
      </c>
      <c r="R55">
        <v>135</v>
      </c>
      <c r="S55">
        <v>135</v>
      </c>
      <c r="T55">
        <v>127</v>
      </c>
      <c r="U55">
        <v>123</v>
      </c>
      <c r="V55">
        <v>120</v>
      </c>
    </row>
    <row r="56" spans="1:22" x14ac:dyDescent="0.35">
      <c r="A56" t="s">
        <v>11</v>
      </c>
      <c r="B56">
        <v>220</v>
      </c>
      <c r="C56">
        <v>206</v>
      </c>
      <c r="D56">
        <v>188</v>
      </c>
      <c r="E56">
        <v>211</v>
      </c>
      <c r="F56">
        <v>202</v>
      </c>
      <c r="G56">
        <v>187</v>
      </c>
      <c r="H56">
        <v>193</v>
      </c>
      <c r="I56">
        <v>204</v>
      </c>
      <c r="J56">
        <v>215</v>
      </c>
      <c r="K56">
        <v>199</v>
      </c>
      <c r="L56">
        <v>204</v>
      </c>
      <c r="M56">
        <v>243</v>
      </c>
      <c r="N56">
        <v>228</v>
      </c>
      <c r="O56">
        <v>182</v>
      </c>
      <c r="P56">
        <v>175</v>
      </c>
      <c r="Q56">
        <v>178</v>
      </c>
      <c r="R56">
        <v>178</v>
      </c>
      <c r="S56">
        <v>193</v>
      </c>
      <c r="T56">
        <v>181</v>
      </c>
      <c r="U56">
        <v>179</v>
      </c>
      <c r="V56">
        <v>185</v>
      </c>
    </row>
    <row r="57" spans="1:22" x14ac:dyDescent="0.35">
      <c r="A57" t="s">
        <v>12</v>
      </c>
      <c r="B57">
        <v>60</v>
      </c>
      <c r="C57">
        <v>58</v>
      </c>
      <c r="D57">
        <v>49</v>
      </c>
      <c r="E57">
        <v>46</v>
      </c>
      <c r="F57">
        <v>56</v>
      </c>
      <c r="G57">
        <v>57</v>
      </c>
      <c r="H57">
        <v>57</v>
      </c>
      <c r="I57">
        <v>60</v>
      </c>
      <c r="J57">
        <v>60</v>
      </c>
      <c r="K57">
        <v>61</v>
      </c>
      <c r="L57">
        <v>55</v>
      </c>
      <c r="M57">
        <v>62</v>
      </c>
      <c r="N57">
        <v>75</v>
      </c>
      <c r="O57">
        <v>63</v>
      </c>
      <c r="P57">
        <v>77</v>
      </c>
      <c r="Q57">
        <v>75</v>
      </c>
      <c r="R57">
        <v>76</v>
      </c>
      <c r="S57">
        <v>79</v>
      </c>
      <c r="T57">
        <v>70</v>
      </c>
      <c r="U57">
        <v>81</v>
      </c>
      <c r="V57">
        <v>82</v>
      </c>
    </row>
    <row r="58" spans="1:22" x14ac:dyDescent="0.35">
      <c r="A58" t="s">
        <v>13</v>
      </c>
      <c r="B58">
        <v>296</v>
      </c>
      <c r="C58">
        <v>275</v>
      </c>
      <c r="D58">
        <v>253</v>
      </c>
      <c r="E58">
        <v>276</v>
      </c>
      <c r="F58">
        <v>303</v>
      </c>
      <c r="G58">
        <v>284</v>
      </c>
      <c r="H58">
        <v>300</v>
      </c>
      <c r="I58">
        <v>309</v>
      </c>
      <c r="J58">
        <v>284</v>
      </c>
      <c r="K58">
        <v>293</v>
      </c>
      <c r="L58">
        <v>301</v>
      </c>
      <c r="M58">
        <v>298</v>
      </c>
      <c r="N58">
        <v>288</v>
      </c>
      <c r="O58">
        <v>265</v>
      </c>
      <c r="P58">
        <v>241</v>
      </c>
      <c r="Q58">
        <v>244</v>
      </c>
      <c r="R58">
        <v>291</v>
      </c>
      <c r="S58">
        <v>288</v>
      </c>
      <c r="T58">
        <v>273</v>
      </c>
      <c r="U58">
        <v>247</v>
      </c>
      <c r="V58">
        <v>263</v>
      </c>
    </row>
    <row r="59" spans="1:22" x14ac:dyDescent="0.35">
      <c r="A59" t="s">
        <v>14</v>
      </c>
      <c r="B59">
        <v>176</v>
      </c>
      <c r="C59">
        <v>174</v>
      </c>
      <c r="D59">
        <v>161</v>
      </c>
      <c r="E59">
        <v>160</v>
      </c>
      <c r="F59">
        <v>180</v>
      </c>
      <c r="G59">
        <v>193</v>
      </c>
      <c r="H59">
        <v>191</v>
      </c>
      <c r="I59">
        <v>180</v>
      </c>
      <c r="J59">
        <v>187</v>
      </c>
      <c r="K59">
        <v>199</v>
      </c>
      <c r="L59">
        <v>212</v>
      </c>
      <c r="M59">
        <v>206</v>
      </c>
      <c r="N59">
        <v>186</v>
      </c>
      <c r="O59">
        <v>177</v>
      </c>
      <c r="P59">
        <v>183</v>
      </c>
      <c r="Q59">
        <v>188</v>
      </c>
      <c r="R59">
        <v>211</v>
      </c>
      <c r="S59">
        <v>216</v>
      </c>
      <c r="T59">
        <v>231</v>
      </c>
      <c r="U59">
        <v>213</v>
      </c>
      <c r="V59">
        <v>186</v>
      </c>
    </row>
    <row r="60" spans="1:22" x14ac:dyDescent="0.35">
      <c r="A60" t="s">
        <v>15</v>
      </c>
      <c r="B60">
        <v>126</v>
      </c>
      <c r="C60">
        <v>133</v>
      </c>
      <c r="D60">
        <v>135</v>
      </c>
      <c r="E60">
        <v>131</v>
      </c>
      <c r="F60">
        <v>128</v>
      </c>
      <c r="G60">
        <v>121</v>
      </c>
      <c r="H60">
        <v>133</v>
      </c>
      <c r="I60">
        <v>128</v>
      </c>
      <c r="J60">
        <v>127</v>
      </c>
      <c r="K60">
        <v>145</v>
      </c>
      <c r="L60">
        <v>142</v>
      </c>
      <c r="M60">
        <v>138</v>
      </c>
      <c r="N60">
        <v>129</v>
      </c>
      <c r="O60">
        <v>112</v>
      </c>
      <c r="P60">
        <v>108</v>
      </c>
      <c r="Q60">
        <v>115</v>
      </c>
      <c r="R60">
        <v>115</v>
      </c>
      <c r="S60">
        <v>113</v>
      </c>
      <c r="T60">
        <v>111</v>
      </c>
      <c r="U60">
        <v>115</v>
      </c>
      <c r="V60">
        <v>121</v>
      </c>
    </row>
    <row r="61" spans="1:22" x14ac:dyDescent="0.35">
      <c r="A61" t="s">
        <v>16</v>
      </c>
      <c r="B61">
        <v>139</v>
      </c>
      <c r="C61">
        <v>129</v>
      </c>
      <c r="D61">
        <v>135</v>
      </c>
      <c r="E61">
        <v>136</v>
      </c>
      <c r="F61">
        <v>140</v>
      </c>
      <c r="G61">
        <v>145</v>
      </c>
      <c r="H61">
        <v>134</v>
      </c>
      <c r="I61">
        <v>138</v>
      </c>
      <c r="J61">
        <v>162</v>
      </c>
      <c r="K61">
        <v>153</v>
      </c>
      <c r="L61">
        <v>160</v>
      </c>
      <c r="M61">
        <v>167</v>
      </c>
      <c r="N61">
        <v>157</v>
      </c>
      <c r="O61">
        <v>141</v>
      </c>
      <c r="P61">
        <v>150</v>
      </c>
      <c r="Q61">
        <v>171</v>
      </c>
      <c r="R61">
        <v>167</v>
      </c>
      <c r="S61">
        <v>175</v>
      </c>
      <c r="T61">
        <v>170</v>
      </c>
      <c r="U61">
        <v>167</v>
      </c>
      <c r="V61">
        <v>159</v>
      </c>
    </row>
    <row r="62" spans="1:22" x14ac:dyDescent="0.35">
      <c r="A62" t="s">
        <v>17</v>
      </c>
      <c r="B62">
        <v>68</v>
      </c>
      <c r="C62">
        <v>76</v>
      </c>
      <c r="D62">
        <v>76</v>
      </c>
      <c r="E62">
        <v>81</v>
      </c>
      <c r="F62">
        <v>81</v>
      </c>
      <c r="G62">
        <v>78</v>
      </c>
      <c r="H62">
        <v>74</v>
      </c>
      <c r="I62">
        <v>84</v>
      </c>
      <c r="J62">
        <v>81</v>
      </c>
      <c r="K62">
        <v>73</v>
      </c>
      <c r="L62">
        <v>87</v>
      </c>
      <c r="M62">
        <v>78</v>
      </c>
      <c r="N62">
        <v>84</v>
      </c>
      <c r="O62">
        <v>74</v>
      </c>
      <c r="P62">
        <v>81</v>
      </c>
      <c r="Q62">
        <v>77</v>
      </c>
      <c r="R62">
        <v>77</v>
      </c>
      <c r="S62">
        <v>79</v>
      </c>
      <c r="T62">
        <v>70</v>
      </c>
      <c r="U62">
        <v>67</v>
      </c>
      <c r="V62">
        <v>82</v>
      </c>
    </row>
    <row r="63" spans="1:22" x14ac:dyDescent="0.35">
      <c r="A63" t="s">
        <v>18</v>
      </c>
      <c r="B63">
        <v>12</v>
      </c>
      <c r="C63">
        <v>10</v>
      </c>
      <c r="D63">
        <v>13</v>
      </c>
      <c r="E63">
        <v>11</v>
      </c>
      <c r="F63">
        <v>10</v>
      </c>
      <c r="G63">
        <v>10</v>
      </c>
      <c r="H63">
        <v>11</v>
      </c>
      <c r="I63">
        <v>14</v>
      </c>
      <c r="J63">
        <v>9</v>
      </c>
      <c r="K63">
        <v>9</v>
      </c>
      <c r="L63">
        <v>7</v>
      </c>
      <c r="M63">
        <v>9</v>
      </c>
      <c r="N63">
        <v>8</v>
      </c>
      <c r="O63">
        <v>11</v>
      </c>
      <c r="P63">
        <v>11</v>
      </c>
      <c r="Q63">
        <v>10</v>
      </c>
      <c r="R63">
        <v>11</v>
      </c>
      <c r="S63">
        <v>12</v>
      </c>
      <c r="T63">
        <v>11</v>
      </c>
      <c r="U63">
        <v>9</v>
      </c>
      <c r="V63">
        <v>11</v>
      </c>
    </row>
    <row r="64" spans="1:22" x14ac:dyDescent="0.35">
      <c r="A64" t="s">
        <v>19</v>
      </c>
      <c r="B64">
        <v>224</v>
      </c>
      <c r="C64">
        <v>217</v>
      </c>
      <c r="D64">
        <v>229</v>
      </c>
      <c r="E64">
        <v>227</v>
      </c>
      <c r="F64">
        <v>227</v>
      </c>
      <c r="G64">
        <v>234</v>
      </c>
      <c r="H64">
        <v>230</v>
      </c>
      <c r="I64">
        <v>221</v>
      </c>
      <c r="J64">
        <v>257</v>
      </c>
      <c r="K64">
        <v>234</v>
      </c>
      <c r="L64">
        <v>233</v>
      </c>
      <c r="M64">
        <v>238</v>
      </c>
      <c r="N64">
        <v>245</v>
      </c>
      <c r="O64">
        <v>220</v>
      </c>
      <c r="P64">
        <v>213</v>
      </c>
      <c r="Q64">
        <v>210</v>
      </c>
      <c r="R64">
        <v>222</v>
      </c>
      <c r="S64">
        <v>229</v>
      </c>
      <c r="T64">
        <v>220</v>
      </c>
      <c r="U64">
        <v>205</v>
      </c>
      <c r="V64">
        <v>200</v>
      </c>
    </row>
    <row r="65" spans="1:22" x14ac:dyDescent="0.35">
      <c r="A65" t="s">
        <v>20</v>
      </c>
      <c r="B65">
        <v>210</v>
      </c>
      <c r="C65">
        <v>214</v>
      </c>
      <c r="D65">
        <v>206</v>
      </c>
      <c r="E65">
        <v>219</v>
      </c>
      <c r="F65">
        <v>236</v>
      </c>
      <c r="G65">
        <v>227</v>
      </c>
      <c r="H65">
        <v>201</v>
      </c>
      <c r="I65">
        <v>207</v>
      </c>
      <c r="J65">
        <v>225</v>
      </c>
      <c r="K65">
        <v>227</v>
      </c>
      <c r="L65">
        <v>237</v>
      </c>
      <c r="M65">
        <v>230</v>
      </c>
      <c r="N65">
        <v>226</v>
      </c>
      <c r="O65">
        <v>212</v>
      </c>
      <c r="P65">
        <v>193</v>
      </c>
      <c r="Q65">
        <v>214</v>
      </c>
      <c r="R65">
        <v>186</v>
      </c>
      <c r="S65">
        <v>173</v>
      </c>
      <c r="T65">
        <v>180</v>
      </c>
      <c r="U65">
        <v>180</v>
      </c>
      <c r="V65">
        <v>169</v>
      </c>
    </row>
    <row r="66" spans="1:22" x14ac:dyDescent="0.35">
      <c r="A66" t="s">
        <v>21</v>
      </c>
      <c r="B66">
        <v>71</v>
      </c>
      <c r="C66">
        <v>75</v>
      </c>
      <c r="D66">
        <v>67</v>
      </c>
      <c r="E66">
        <v>68</v>
      </c>
      <c r="F66">
        <v>66</v>
      </c>
      <c r="G66">
        <v>61</v>
      </c>
      <c r="H66">
        <v>59</v>
      </c>
      <c r="I66">
        <v>68</v>
      </c>
      <c r="J66">
        <v>68</v>
      </c>
      <c r="K66">
        <v>66</v>
      </c>
      <c r="L66">
        <v>71</v>
      </c>
      <c r="M66">
        <v>63</v>
      </c>
      <c r="N66">
        <v>64</v>
      </c>
      <c r="O66">
        <v>60</v>
      </c>
      <c r="P66">
        <v>57</v>
      </c>
      <c r="Q66">
        <v>51</v>
      </c>
      <c r="R66">
        <v>52</v>
      </c>
      <c r="S66">
        <v>39</v>
      </c>
      <c r="T66">
        <v>40</v>
      </c>
      <c r="U66">
        <v>38</v>
      </c>
      <c r="V66">
        <v>42</v>
      </c>
    </row>
    <row r="67" spans="1:22" x14ac:dyDescent="0.35">
      <c r="A67" t="s">
        <v>22</v>
      </c>
      <c r="B67">
        <v>43</v>
      </c>
      <c r="C67">
        <v>50</v>
      </c>
      <c r="D67">
        <v>56</v>
      </c>
      <c r="E67">
        <v>61</v>
      </c>
      <c r="F67">
        <v>58</v>
      </c>
      <c r="G67">
        <v>63</v>
      </c>
      <c r="H67">
        <v>56</v>
      </c>
      <c r="I67">
        <v>52</v>
      </c>
      <c r="J67">
        <v>62</v>
      </c>
      <c r="K67">
        <v>60</v>
      </c>
      <c r="L67">
        <v>62</v>
      </c>
      <c r="M67">
        <v>68</v>
      </c>
      <c r="N67">
        <v>59</v>
      </c>
      <c r="O67">
        <v>62</v>
      </c>
      <c r="P67">
        <v>61</v>
      </c>
      <c r="Q67">
        <v>65</v>
      </c>
      <c r="R67">
        <v>62</v>
      </c>
      <c r="S67">
        <v>55</v>
      </c>
      <c r="T67">
        <v>53</v>
      </c>
      <c r="U67">
        <v>55</v>
      </c>
      <c r="V67">
        <v>53</v>
      </c>
    </row>
    <row r="68" spans="1:22" x14ac:dyDescent="0.35">
      <c r="A68" t="s">
        <v>23</v>
      </c>
      <c r="B68">
        <v>40</v>
      </c>
      <c r="C68">
        <v>44</v>
      </c>
      <c r="D68">
        <v>39</v>
      </c>
      <c r="E68">
        <v>41</v>
      </c>
      <c r="F68">
        <v>45</v>
      </c>
      <c r="G68">
        <v>38</v>
      </c>
      <c r="H68">
        <v>41</v>
      </c>
      <c r="I68">
        <v>40</v>
      </c>
      <c r="J68">
        <v>40</v>
      </c>
      <c r="K68">
        <v>39</v>
      </c>
      <c r="L68">
        <v>31</v>
      </c>
      <c r="M68">
        <v>30</v>
      </c>
      <c r="N68">
        <v>36</v>
      </c>
      <c r="O68">
        <v>33</v>
      </c>
      <c r="P68">
        <v>33</v>
      </c>
      <c r="Q68">
        <v>35</v>
      </c>
      <c r="R68">
        <v>31</v>
      </c>
      <c r="S68">
        <v>33</v>
      </c>
      <c r="T68">
        <v>41</v>
      </c>
      <c r="U68">
        <v>42</v>
      </c>
      <c r="V68">
        <v>49</v>
      </c>
    </row>
    <row r="69" spans="1:22" x14ac:dyDescent="0.35">
      <c r="A69" t="s">
        <v>24</v>
      </c>
      <c r="B69">
        <v>6</v>
      </c>
      <c r="C69">
        <v>5</v>
      </c>
      <c r="D69">
        <v>6</v>
      </c>
      <c r="E69">
        <v>10</v>
      </c>
      <c r="F69">
        <v>8</v>
      </c>
      <c r="G69">
        <v>10</v>
      </c>
      <c r="H69">
        <v>8</v>
      </c>
      <c r="I69">
        <v>8</v>
      </c>
      <c r="J69">
        <v>7</v>
      </c>
      <c r="K69">
        <v>9</v>
      </c>
      <c r="L69">
        <v>6</v>
      </c>
      <c r="M69">
        <v>4</v>
      </c>
      <c r="N69">
        <v>5</v>
      </c>
      <c r="O69">
        <v>6</v>
      </c>
      <c r="P69">
        <v>6</v>
      </c>
      <c r="Q69">
        <v>5</v>
      </c>
      <c r="R69">
        <v>7</v>
      </c>
      <c r="S69">
        <v>10</v>
      </c>
      <c r="T69">
        <v>6</v>
      </c>
      <c r="U69">
        <v>7</v>
      </c>
      <c r="V69">
        <v>4</v>
      </c>
    </row>
    <row r="70" spans="1:22" x14ac:dyDescent="0.35">
      <c r="A70" t="s">
        <v>25</v>
      </c>
      <c r="B70">
        <v>8</v>
      </c>
      <c r="C70">
        <v>6</v>
      </c>
      <c r="D70">
        <v>7</v>
      </c>
      <c r="E70">
        <v>6</v>
      </c>
      <c r="F70">
        <v>10</v>
      </c>
      <c r="G70">
        <v>6</v>
      </c>
      <c r="H70">
        <v>7</v>
      </c>
      <c r="I70">
        <v>7</v>
      </c>
      <c r="J70">
        <v>10</v>
      </c>
      <c r="K70">
        <v>10</v>
      </c>
      <c r="L70">
        <v>12</v>
      </c>
      <c r="M70">
        <v>8</v>
      </c>
      <c r="N70">
        <v>10</v>
      </c>
      <c r="O70">
        <v>12</v>
      </c>
      <c r="P70">
        <v>13</v>
      </c>
      <c r="Q70">
        <v>13</v>
      </c>
      <c r="R70">
        <v>12</v>
      </c>
      <c r="S70">
        <v>13</v>
      </c>
      <c r="T70">
        <v>12</v>
      </c>
      <c r="U70">
        <v>8</v>
      </c>
      <c r="V70">
        <v>7</v>
      </c>
    </row>
    <row r="71" spans="1:22" x14ac:dyDescent="0.35">
      <c r="A71" t="s">
        <v>26</v>
      </c>
      <c r="B71">
        <v>120</v>
      </c>
      <c r="C71">
        <v>121</v>
      </c>
      <c r="D71">
        <v>120</v>
      </c>
      <c r="E71">
        <v>118</v>
      </c>
      <c r="F71">
        <v>131</v>
      </c>
      <c r="G71">
        <v>116</v>
      </c>
      <c r="H71">
        <v>103</v>
      </c>
      <c r="I71">
        <v>103</v>
      </c>
      <c r="J71">
        <v>110</v>
      </c>
      <c r="K71">
        <v>119</v>
      </c>
      <c r="L71">
        <v>112</v>
      </c>
      <c r="M71">
        <v>110</v>
      </c>
      <c r="N71">
        <v>114</v>
      </c>
      <c r="O71">
        <v>102</v>
      </c>
      <c r="P71">
        <v>96</v>
      </c>
      <c r="Q71">
        <v>120</v>
      </c>
      <c r="R71">
        <v>117</v>
      </c>
      <c r="S71">
        <v>116</v>
      </c>
      <c r="T71">
        <v>87</v>
      </c>
      <c r="U71">
        <v>98</v>
      </c>
      <c r="V71">
        <v>97</v>
      </c>
    </row>
    <row r="72" spans="1:22" x14ac:dyDescent="0.35">
      <c r="A72" t="s">
        <v>27</v>
      </c>
      <c r="B72">
        <v>88</v>
      </c>
      <c r="C72">
        <v>84</v>
      </c>
      <c r="D72">
        <v>100</v>
      </c>
      <c r="E72">
        <v>100</v>
      </c>
      <c r="F72">
        <v>99</v>
      </c>
      <c r="G72">
        <v>102</v>
      </c>
      <c r="H72">
        <v>104</v>
      </c>
      <c r="I72">
        <v>105</v>
      </c>
      <c r="J72">
        <v>107</v>
      </c>
      <c r="K72">
        <v>94</v>
      </c>
      <c r="L72">
        <v>93</v>
      </c>
      <c r="M72">
        <v>112</v>
      </c>
      <c r="N72">
        <v>125</v>
      </c>
      <c r="O72">
        <v>115</v>
      </c>
      <c r="P72">
        <v>114</v>
      </c>
      <c r="Q72">
        <v>107</v>
      </c>
      <c r="R72">
        <v>108</v>
      </c>
      <c r="S72">
        <v>111</v>
      </c>
      <c r="T72">
        <v>112</v>
      </c>
      <c r="U72">
        <v>106</v>
      </c>
      <c r="V72">
        <v>108</v>
      </c>
    </row>
    <row r="73" spans="1:22" x14ac:dyDescent="0.35">
      <c r="A73" t="s">
        <v>28</v>
      </c>
      <c r="B73">
        <v>118</v>
      </c>
      <c r="C73">
        <v>118</v>
      </c>
      <c r="D73">
        <v>116</v>
      </c>
      <c r="E73">
        <v>101</v>
      </c>
      <c r="F73">
        <v>106</v>
      </c>
      <c r="G73">
        <v>108</v>
      </c>
      <c r="H73">
        <v>94</v>
      </c>
      <c r="I73">
        <v>99</v>
      </c>
      <c r="J73">
        <v>105</v>
      </c>
      <c r="K73">
        <v>106</v>
      </c>
      <c r="L73">
        <v>110</v>
      </c>
      <c r="M73">
        <v>103</v>
      </c>
      <c r="N73">
        <v>109</v>
      </c>
      <c r="O73">
        <v>99</v>
      </c>
      <c r="P73">
        <v>95</v>
      </c>
      <c r="Q73">
        <v>90</v>
      </c>
      <c r="R73">
        <v>102</v>
      </c>
      <c r="S73">
        <v>91</v>
      </c>
      <c r="T73">
        <v>81</v>
      </c>
      <c r="U73">
        <v>76</v>
      </c>
      <c r="V73">
        <v>89</v>
      </c>
    </row>
    <row r="74" spans="1:22" x14ac:dyDescent="0.35">
      <c r="A74" t="s">
        <v>29</v>
      </c>
      <c r="B74">
        <v>5</v>
      </c>
      <c r="C74">
        <v>6</v>
      </c>
      <c r="D74">
        <v>5</v>
      </c>
      <c r="E74">
        <v>5</v>
      </c>
      <c r="F74">
        <v>6</v>
      </c>
      <c r="G74">
        <v>6</v>
      </c>
      <c r="H74">
        <v>4</v>
      </c>
      <c r="I74">
        <v>7</v>
      </c>
      <c r="J74">
        <v>6</v>
      </c>
      <c r="K74">
        <v>7</v>
      </c>
      <c r="L74">
        <v>6</v>
      </c>
      <c r="M74">
        <v>9</v>
      </c>
      <c r="N74">
        <v>8</v>
      </c>
      <c r="O74">
        <v>8</v>
      </c>
      <c r="P74">
        <v>7</v>
      </c>
      <c r="Q74">
        <v>9</v>
      </c>
      <c r="R74">
        <v>6</v>
      </c>
      <c r="S74">
        <v>7</v>
      </c>
      <c r="T74">
        <v>6</v>
      </c>
      <c r="U74">
        <v>6</v>
      </c>
      <c r="V74">
        <v>4</v>
      </c>
    </row>
    <row r="75" spans="1:22" x14ac:dyDescent="0.35">
      <c r="A75" t="s">
        <v>30</v>
      </c>
      <c r="B75">
        <v>85</v>
      </c>
      <c r="C75">
        <v>86</v>
      </c>
      <c r="D75">
        <v>90</v>
      </c>
      <c r="E75">
        <v>97</v>
      </c>
      <c r="F75">
        <v>99</v>
      </c>
      <c r="G75">
        <v>100</v>
      </c>
      <c r="H75">
        <v>80</v>
      </c>
      <c r="I75">
        <v>84</v>
      </c>
      <c r="J75">
        <v>90</v>
      </c>
      <c r="K75">
        <v>84</v>
      </c>
      <c r="L75">
        <v>87</v>
      </c>
      <c r="M75">
        <v>96</v>
      </c>
      <c r="N75">
        <v>96</v>
      </c>
      <c r="O75">
        <v>88</v>
      </c>
      <c r="P75">
        <v>83</v>
      </c>
      <c r="Q75">
        <v>98</v>
      </c>
      <c r="R75">
        <v>97</v>
      </c>
      <c r="S75">
        <v>93</v>
      </c>
      <c r="T75">
        <v>86</v>
      </c>
      <c r="U75">
        <v>81</v>
      </c>
      <c r="V75">
        <v>86</v>
      </c>
    </row>
    <row r="76" spans="1:22" x14ac:dyDescent="0.35">
      <c r="A76" t="s">
        <v>31</v>
      </c>
      <c r="B76">
        <v>11</v>
      </c>
      <c r="C76">
        <v>11</v>
      </c>
      <c r="D76">
        <v>12</v>
      </c>
      <c r="E76">
        <v>13</v>
      </c>
      <c r="F76">
        <v>15</v>
      </c>
      <c r="G76">
        <v>15</v>
      </c>
      <c r="H76">
        <v>14</v>
      </c>
      <c r="I76">
        <v>14</v>
      </c>
      <c r="J76">
        <v>20</v>
      </c>
      <c r="K76">
        <v>21</v>
      </c>
      <c r="L76">
        <v>18</v>
      </c>
      <c r="M76">
        <v>16</v>
      </c>
      <c r="N76">
        <v>17</v>
      </c>
      <c r="O76">
        <v>20</v>
      </c>
      <c r="P76">
        <v>14</v>
      </c>
      <c r="Q76">
        <v>18</v>
      </c>
      <c r="R76">
        <v>17</v>
      </c>
      <c r="S76">
        <v>24</v>
      </c>
      <c r="T76">
        <v>19</v>
      </c>
      <c r="U76">
        <v>20</v>
      </c>
      <c r="V76">
        <v>19</v>
      </c>
    </row>
    <row r="77" spans="1:22" x14ac:dyDescent="0.35">
      <c r="A77" t="s">
        <v>34</v>
      </c>
      <c r="B77">
        <v>40</v>
      </c>
      <c r="C77">
        <v>46</v>
      </c>
      <c r="D77">
        <v>38</v>
      </c>
      <c r="E77">
        <v>36</v>
      </c>
      <c r="F77">
        <v>31</v>
      </c>
      <c r="G77">
        <v>31</v>
      </c>
      <c r="H77">
        <v>33</v>
      </c>
      <c r="I77">
        <v>37</v>
      </c>
      <c r="J77">
        <v>36</v>
      </c>
      <c r="K77">
        <v>40</v>
      </c>
      <c r="L77">
        <v>40</v>
      </c>
      <c r="M77">
        <v>49</v>
      </c>
      <c r="N77">
        <v>50</v>
      </c>
      <c r="O77">
        <v>40</v>
      </c>
      <c r="P77">
        <v>40</v>
      </c>
      <c r="Q77">
        <v>44</v>
      </c>
      <c r="R77">
        <v>36</v>
      </c>
      <c r="S77">
        <v>41</v>
      </c>
      <c r="T77">
        <v>41</v>
      </c>
      <c r="U77">
        <v>39</v>
      </c>
      <c r="V77">
        <v>35</v>
      </c>
    </row>
    <row r="78" spans="1:22" x14ac:dyDescent="0.35">
      <c r="A78" s="57" t="s">
        <v>32</v>
      </c>
      <c r="B78" s="57">
        <v>78</v>
      </c>
      <c r="C78" s="57">
        <v>76</v>
      </c>
      <c r="D78" s="57">
        <v>66</v>
      </c>
      <c r="E78" s="57">
        <v>67</v>
      </c>
      <c r="F78" s="57">
        <v>68</v>
      </c>
      <c r="G78" s="57">
        <v>79</v>
      </c>
      <c r="H78" s="57">
        <v>81</v>
      </c>
      <c r="I78" s="57">
        <v>78</v>
      </c>
      <c r="J78" s="57">
        <v>84</v>
      </c>
      <c r="K78" s="57">
        <v>84</v>
      </c>
      <c r="L78" s="57">
        <v>82</v>
      </c>
      <c r="M78" s="57">
        <v>92</v>
      </c>
      <c r="N78" s="57">
        <v>104</v>
      </c>
      <c r="O78" s="57">
        <v>116</v>
      </c>
      <c r="P78" s="57">
        <v>144</v>
      </c>
      <c r="Q78" s="57">
        <v>184</v>
      </c>
      <c r="R78" s="57">
        <v>252</v>
      </c>
      <c r="S78" s="57">
        <v>285</v>
      </c>
      <c r="T78" s="57">
        <v>227</v>
      </c>
      <c r="U78" s="57">
        <v>268</v>
      </c>
      <c r="V78" s="57">
        <v>281</v>
      </c>
    </row>
    <row r="79" spans="1:22" s="1" customFormat="1" x14ac:dyDescent="0.35">
      <c r="A79" s="8" t="s">
        <v>235</v>
      </c>
      <c r="B79" s="8">
        <v>3270</v>
      </c>
      <c r="C79" s="8">
        <v>3246</v>
      </c>
      <c r="D79" s="8">
        <v>3182</v>
      </c>
      <c r="E79" s="8">
        <v>3241</v>
      </c>
      <c r="F79" s="8">
        <v>3410</v>
      </c>
      <c r="G79" s="8">
        <v>3412</v>
      </c>
      <c r="H79" s="8">
        <v>3344</v>
      </c>
      <c r="I79" s="8">
        <v>3321</v>
      </c>
      <c r="J79" s="8">
        <v>3483</v>
      </c>
      <c r="K79" s="8">
        <v>3471</v>
      </c>
      <c r="L79" s="8">
        <v>3527</v>
      </c>
      <c r="M79" s="8">
        <v>3553</v>
      </c>
      <c r="N79" s="8">
        <v>3551</v>
      </c>
      <c r="O79" s="8">
        <v>3297</v>
      </c>
      <c r="P79" s="8">
        <v>3321</v>
      </c>
      <c r="Q79" s="8">
        <v>3394</v>
      </c>
      <c r="R79" s="8">
        <v>3533</v>
      </c>
      <c r="S79" s="8">
        <v>3615</v>
      </c>
      <c r="T79" s="8">
        <v>3441</v>
      </c>
      <c r="U79" s="8">
        <v>3356</v>
      </c>
      <c r="V79" s="8">
        <v>3438</v>
      </c>
    </row>
    <row r="80" spans="1:22" s="1" customFormat="1" ht="15" thickBot="1" x14ac:dyDescent="0.4">
      <c r="A80" s="39" t="s">
        <v>232</v>
      </c>
      <c r="B80" s="10">
        <v>12955</v>
      </c>
      <c r="C80" s="10">
        <v>13092</v>
      </c>
      <c r="D80" s="10">
        <v>13017</v>
      </c>
      <c r="E80" s="10">
        <v>12989</v>
      </c>
      <c r="F80" s="10">
        <v>13494</v>
      </c>
      <c r="G80" s="10">
        <v>13630</v>
      </c>
      <c r="H80" s="10">
        <v>13372</v>
      </c>
      <c r="I80" s="10">
        <v>13165</v>
      </c>
      <c r="J80" s="10">
        <v>13466</v>
      </c>
      <c r="K80" s="10">
        <v>13403</v>
      </c>
      <c r="L80" s="10">
        <v>13522</v>
      </c>
      <c r="M80" s="10">
        <v>13635</v>
      </c>
      <c r="N80" s="10">
        <v>13525</v>
      </c>
      <c r="O80" s="10">
        <v>12703</v>
      </c>
      <c r="P80" s="10">
        <v>12701</v>
      </c>
      <c r="Q80" s="10">
        <v>12766</v>
      </c>
      <c r="R80" s="10">
        <v>13063</v>
      </c>
      <c r="S80" s="10">
        <v>13066</v>
      </c>
      <c r="T80" s="10">
        <v>12254</v>
      </c>
      <c r="U80" s="10">
        <v>12168</v>
      </c>
      <c r="V80" s="10">
        <v>12352</v>
      </c>
    </row>
    <row r="83" spans="1:15" x14ac:dyDescent="0.35">
      <c r="A83" s="13" t="s">
        <v>38</v>
      </c>
      <c r="B83" s="14"/>
      <c r="C83" s="14"/>
      <c r="D83" s="14"/>
      <c r="E83" s="14"/>
      <c r="F83" s="7"/>
      <c r="G83" s="7"/>
    </row>
    <row r="84" spans="1:15" x14ac:dyDescent="0.35">
      <c r="A84" s="13" t="s">
        <v>42</v>
      </c>
      <c r="B84" s="14"/>
      <c r="C84" s="14"/>
      <c r="D84" s="14"/>
      <c r="E84" s="14"/>
      <c r="F84" s="7"/>
      <c r="G84" s="7"/>
    </row>
    <row r="85" spans="1:15" x14ac:dyDescent="0.35">
      <c r="A85" s="15" t="s">
        <v>39</v>
      </c>
      <c r="B85" s="16"/>
      <c r="C85" s="16"/>
      <c r="D85" s="16"/>
      <c r="E85" s="16"/>
      <c r="F85" s="7"/>
      <c r="G85" s="7"/>
    </row>
    <row r="86" spans="1:15" x14ac:dyDescent="0.35">
      <c r="A86" s="94" t="s">
        <v>236</v>
      </c>
      <c r="B86" s="94"/>
      <c r="C86" s="94"/>
      <c r="D86" s="94"/>
      <c r="E86" s="94"/>
      <c r="F86" s="94"/>
      <c r="G86" s="94"/>
      <c r="H86" s="94"/>
      <c r="I86" s="94"/>
      <c r="J86" s="94"/>
      <c r="K86" s="94"/>
      <c r="L86" s="94"/>
      <c r="M86" s="94"/>
      <c r="N86" s="94"/>
      <c r="O86" s="94"/>
    </row>
    <row r="87" spans="1:15" x14ac:dyDescent="0.35">
      <c r="A87" s="94"/>
      <c r="B87" s="94"/>
      <c r="C87" s="94"/>
      <c r="D87" s="94"/>
      <c r="E87" s="94"/>
      <c r="F87" s="94"/>
      <c r="G87" s="94"/>
      <c r="H87" s="94"/>
      <c r="I87" s="94"/>
      <c r="J87" s="94"/>
      <c r="K87" s="94"/>
      <c r="L87" s="94"/>
      <c r="M87" s="94"/>
      <c r="N87" s="94"/>
      <c r="O87" s="94"/>
    </row>
    <row r="88" spans="1:15" x14ac:dyDescent="0.35">
      <c r="A88" s="94"/>
      <c r="B88" s="94"/>
      <c r="C88" s="94"/>
      <c r="D88" s="94"/>
      <c r="E88" s="94"/>
      <c r="F88" s="94"/>
      <c r="G88" s="94"/>
      <c r="H88" s="94"/>
      <c r="I88" s="94"/>
      <c r="J88" s="94"/>
      <c r="K88" s="94"/>
      <c r="L88" s="94"/>
      <c r="M88" s="94"/>
      <c r="N88" s="94"/>
      <c r="O88" s="94"/>
    </row>
  </sheetData>
  <mergeCells count="4">
    <mergeCell ref="A39:N40"/>
    <mergeCell ref="A42:J44"/>
    <mergeCell ref="A86:O88"/>
    <mergeCell ref="A41:F41"/>
  </mergeCells>
  <phoneticPr fontId="17" type="noConversion"/>
  <conditionalFormatting sqref="G6:G35">
    <cfRule type="colorScale" priority="2">
      <colorScale>
        <cfvo type="min"/>
        <cfvo type="num" val="2201.4"/>
        <cfvo type="max"/>
        <color theme="9"/>
        <color theme="0"/>
        <color rgb="FFC00000"/>
      </colorScale>
    </cfRule>
  </conditionalFormatting>
  <conditionalFormatting sqref="H6:H35">
    <cfRule type="colorScale" priority="1">
      <colorScale>
        <cfvo type="min"/>
        <cfvo type="num" val="1"/>
        <cfvo type="max"/>
        <color theme="9"/>
        <color theme="0"/>
        <color rgb="FFC00000"/>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4242F-1962-4511-83A8-F110C36047AA}">
  <sheetPr>
    <tabColor theme="4" tint="0.59999389629810485"/>
  </sheetPr>
  <dimension ref="A1:W346"/>
  <sheetViews>
    <sheetView workbookViewId="0"/>
  </sheetViews>
  <sheetFormatPr defaultRowHeight="14.5" x14ac:dyDescent="0.35"/>
  <cols>
    <col min="1" max="1" width="35.54296875" customWidth="1"/>
    <col min="2" max="2" width="40.1796875" customWidth="1"/>
    <col min="3" max="7" width="12.81640625" customWidth="1"/>
    <col min="8" max="8" width="19" style="7" customWidth="1"/>
    <col min="9" max="9" width="12.1796875" style="7" customWidth="1"/>
    <col min="10" max="10" width="16" style="7" customWidth="1"/>
    <col min="11" max="11" width="18.453125" style="7" customWidth="1"/>
    <col min="12" max="12" width="17.08984375" style="7" customWidth="1"/>
    <col min="13" max="13" width="11.81640625" style="48" customWidth="1"/>
    <col min="16" max="16" width="16.81640625" customWidth="1"/>
  </cols>
  <sheetData>
    <row r="1" spans="1:21" x14ac:dyDescent="0.35">
      <c r="A1" s="62" t="s">
        <v>237</v>
      </c>
    </row>
    <row r="2" spans="1:21" x14ac:dyDescent="0.35">
      <c r="A2" s="62"/>
    </row>
    <row r="3" spans="1:21" x14ac:dyDescent="0.35">
      <c r="A3" s="1" t="s">
        <v>247</v>
      </c>
    </row>
    <row r="4" spans="1:21" ht="15" thickBot="1" x14ac:dyDescent="0.4">
      <c r="A4" s="45"/>
      <c r="B4" s="45"/>
      <c r="C4" s="45"/>
      <c r="D4" s="45"/>
      <c r="E4" s="45"/>
      <c r="F4" s="45"/>
      <c r="G4" s="45"/>
      <c r="H4" s="55"/>
      <c r="I4" s="70"/>
      <c r="J4" s="70"/>
      <c r="K4" s="70"/>
      <c r="L4" s="70"/>
      <c r="M4" s="81"/>
      <c r="P4" s="75"/>
      <c r="Q4" s="75"/>
      <c r="R4" s="75"/>
      <c r="S4" s="75"/>
      <c r="T4" s="75"/>
      <c r="U4" s="75"/>
    </row>
    <row r="5" spans="1:21" s="75" customFormat="1" ht="43.5" x14ac:dyDescent="0.35">
      <c r="A5" s="71" t="s">
        <v>58</v>
      </c>
      <c r="B5" s="83" t="s">
        <v>59</v>
      </c>
      <c r="C5" s="82">
        <v>43190</v>
      </c>
      <c r="D5" s="82">
        <v>43555</v>
      </c>
      <c r="E5" s="82">
        <v>43921</v>
      </c>
      <c r="F5" s="82">
        <v>44286</v>
      </c>
      <c r="G5" s="82">
        <v>44651</v>
      </c>
      <c r="H5" s="84" t="s">
        <v>3</v>
      </c>
      <c r="K5" s="76"/>
      <c r="L5" s="76"/>
      <c r="M5" s="76"/>
      <c r="N5" s="76"/>
      <c r="O5" s="76"/>
      <c r="P5" s="76"/>
    </row>
    <row r="6" spans="1:21" s="76" customFormat="1" x14ac:dyDescent="0.35">
      <c r="A6" s="76" t="s">
        <v>4</v>
      </c>
      <c r="B6" s="76" t="s">
        <v>60</v>
      </c>
      <c r="C6" s="85">
        <v>20</v>
      </c>
      <c r="D6" s="85">
        <v>17</v>
      </c>
      <c r="E6" s="85">
        <v>12.5</v>
      </c>
      <c r="F6" s="85">
        <v>11.75</v>
      </c>
      <c r="G6" s="85">
        <v>9.75</v>
      </c>
      <c r="H6" s="7">
        <v>550</v>
      </c>
      <c r="K6"/>
      <c r="L6"/>
      <c r="M6"/>
      <c r="N6"/>
      <c r="O6"/>
      <c r="P6"/>
    </row>
    <row r="7" spans="1:21" x14ac:dyDescent="0.35">
      <c r="A7" t="s">
        <v>4</v>
      </c>
      <c r="B7" t="s">
        <v>61</v>
      </c>
      <c r="C7" s="85">
        <v>22.75</v>
      </c>
      <c r="D7" s="85">
        <v>23.25</v>
      </c>
      <c r="E7" s="85">
        <v>32</v>
      </c>
      <c r="F7" s="85">
        <v>33</v>
      </c>
      <c r="G7" s="85">
        <v>27.75</v>
      </c>
      <c r="H7" s="7">
        <v>1185</v>
      </c>
      <c r="I7"/>
      <c r="J7"/>
      <c r="K7"/>
      <c r="L7"/>
      <c r="M7"/>
      <c r="R7" s="76"/>
    </row>
    <row r="8" spans="1:21" x14ac:dyDescent="0.35">
      <c r="A8" t="s">
        <v>4</v>
      </c>
      <c r="B8" t="s">
        <v>62</v>
      </c>
      <c r="C8" s="85">
        <v>17.5</v>
      </c>
      <c r="D8" s="85">
        <v>17</v>
      </c>
      <c r="E8" s="85">
        <v>11.5</v>
      </c>
      <c r="F8" s="85">
        <v>11.5</v>
      </c>
      <c r="G8" s="85">
        <v>12.75</v>
      </c>
      <c r="H8" s="7">
        <v>676</v>
      </c>
      <c r="I8"/>
      <c r="J8"/>
      <c r="K8"/>
      <c r="L8"/>
      <c r="M8"/>
      <c r="R8" s="76"/>
    </row>
    <row r="9" spans="1:21" x14ac:dyDescent="0.35">
      <c r="A9" t="s">
        <v>4</v>
      </c>
      <c r="B9" t="s">
        <v>63</v>
      </c>
      <c r="C9" s="85">
        <v>8.25</v>
      </c>
      <c r="D9" s="85">
        <v>9</v>
      </c>
      <c r="E9" s="85">
        <v>5.25</v>
      </c>
      <c r="F9" s="85">
        <v>6.5</v>
      </c>
      <c r="G9" s="85">
        <v>6.75</v>
      </c>
      <c r="H9" s="7">
        <v>393</v>
      </c>
      <c r="I9"/>
      <c r="J9"/>
      <c r="K9"/>
      <c r="L9"/>
      <c r="M9"/>
      <c r="R9" s="76"/>
    </row>
    <row r="10" spans="1:21" x14ac:dyDescent="0.35">
      <c r="A10" t="s">
        <v>4</v>
      </c>
      <c r="B10" t="s">
        <v>64</v>
      </c>
      <c r="C10" s="85">
        <v>10</v>
      </c>
      <c r="D10" s="85">
        <v>17.5</v>
      </c>
      <c r="E10" s="85">
        <v>21.25</v>
      </c>
      <c r="F10" s="85">
        <v>20.25</v>
      </c>
      <c r="G10" s="85">
        <v>18</v>
      </c>
      <c r="H10" s="7">
        <v>957</v>
      </c>
      <c r="I10"/>
      <c r="J10"/>
      <c r="K10"/>
      <c r="L10"/>
      <c r="M10"/>
      <c r="R10" s="76"/>
    </row>
    <row r="11" spans="1:21" x14ac:dyDescent="0.35">
      <c r="A11" t="s">
        <v>4</v>
      </c>
      <c r="B11" t="s">
        <v>65</v>
      </c>
      <c r="C11" s="85">
        <v>4.25</v>
      </c>
      <c r="D11" s="85">
        <v>4</v>
      </c>
      <c r="E11" s="85">
        <v>4</v>
      </c>
      <c r="F11" s="85">
        <v>4</v>
      </c>
      <c r="G11" s="85">
        <v>3.25</v>
      </c>
      <c r="H11" s="7">
        <v>256</v>
      </c>
      <c r="I11"/>
      <c r="J11"/>
      <c r="K11"/>
      <c r="L11"/>
      <c r="M11"/>
      <c r="R11" s="76"/>
    </row>
    <row r="12" spans="1:21" x14ac:dyDescent="0.35">
      <c r="A12" t="s">
        <v>4</v>
      </c>
      <c r="B12" t="s">
        <v>66</v>
      </c>
      <c r="C12" s="85">
        <v>0.5</v>
      </c>
      <c r="D12" s="85">
        <v>1</v>
      </c>
      <c r="E12" s="85">
        <v>1</v>
      </c>
      <c r="F12" s="85">
        <v>0.5</v>
      </c>
      <c r="G12" s="85">
        <v>1.25</v>
      </c>
      <c r="H12" s="7">
        <v>84</v>
      </c>
      <c r="I12"/>
      <c r="J12"/>
      <c r="K12"/>
      <c r="L12"/>
      <c r="M12"/>
      <c r="R12" s="76"/>
    </row>
    <row r="13" spans="1:21" x14ac:dyDescent="0.35">
      <c r="A13" t="s">
        <v>4</v>
      </c>
      <c r="B13" t="s">
        <v>67</v>
      </c>
      <c r="C13" s="85">
        <v>0</v>
      </c>
      <c r="D13" s="85">
        <v>0.5</v>
      </c>
      <c r="E13" s="85">
        <v>1.5</v>
      </c>
      <c r="F13" s="85">
        <v>2.25</v>
      </c>
      <c r="G13" s="85">
        <v>1.25</v>
      </c>
      <c r="H13" s="7">
        <v>195</v>
      </c>
      <c r="I13"/>
      <c r="J13"/>
      <c r="K13" s="1"/>
      <c r="L13" s="1"/>
      <c r="M13" s="1"/>
      <c r="N13" s="1"/>
      <c r="O13" s="1"/>
      <c r="P13" s="1"/>
      <c r="R13" s="76"/>
    </row>
    <row r="14" spans="1:21" s="1" customFormat="1" x14ac:dyDescent="0.35">
      <c r="A14" s="38" t="s">
        <v>4</v>
      </c>
      <c r="B14" s="38" t="s">
        <v>68</v>
      </c>
      <c r="C14" s="86">
        <v>83.25</v>
      </c>
      <c r="D14" s="86">
        <v>89.25</v>
      </c>
      <c r="E14" s="86">
        <v>89</v>
      </c>
      <c r="F14" s="86">
        <v>89.75</v>
      </c>
      <c r="G14" s="86">
        <v>80.75</v>
      </c>
      <c r="H14" s="77">
        <v>4296</v>
      </c>
      <c r="K14"/>
      <c r="L14"/>
      <c r="M14"/>
      <c r="N14"/>
      <c r="O14"/>
      <c r="P14"/>
      <c r="R14" s="76"/>
    </row>
    <row r="15" spans="1:21" x14ac:dyDescent="0.35">
      <c r="A15" t="s">
        <v>5</v>
      </c>
      <c r="B15" t="s">
        <v>5</v>
      </c>
      <c r="C15" s="85">
        <v>134.25</v>
      </c>
      <c r="D15" s="85">
        <v>125</v>
      </c>
      <c r="E15" s="85">
        <v>129</v>
      </c>
      <c r="F15" s="85">
        <v>139</v>
      </c>
      <c r="G15" s="85">
        <v>152.5</v>
      </c>
      <c r="H15" s="7">
        <v>7221</v>
      </c>
      <c r="I15"/>
      <c r="J15"/>
      <c r="K15" s="1"/>
      <c r="L15" s="1"/>
      <c r="M15" s="1"/>
      <c r="N15" s="1"/>
      <c r="O15" s="1"/>
      <c r="P15" s="1"/>
      <c r="R15" s="76"/>
    </row>
    <row r="16" spans="1:21" s="1" customFormat="1" x14ac:dyDescent="0.35">
      <c r="A16" s="38" t="s">
        <v>5</v>
      </c>
      <c r="B16" s="38" t="s">
        <v>69</v>
      </c>
      <c r="C16" s="86">
        <v>134.25</v>
      </c>
      <c r="D16" s="86">
        <v>125</v>
      </c>
      <c r="E16" s="86">
        <v>129</v>
      </c>
      <c r="F16" s="86">
        <v>139</v>
      </c>
      <c r="G16" s="86">
        <v>152.5</v>
      </c>
      <c r="H16" s="77">
        <v>7221</v>
      </c>
      <c r="K16"/>
      <c r="L16"/>
      <c r="M16"/>
      <c r="N16"/>
      <c r="O16"/>
      <c r="P16"/>
      <c r="R16" s="76"/>
    </row>
    <row r="17" spans="1:18" x14ac:dyDescent="0.35">
      <c r="A17" s="67" t="s">
        <v>6</v>
      </c>
      <c r="B17" s="67" t="s">
        <v>70</v>
      </c>
      <c r="C17" s="85">
        <v>40</v>
      </c>
      <c r="D17" s="85">
        <v>42.75</v>
      </c>
      <c r="E17" s="85">
        <v>41.5</v>
      </c>
      <c r="F17" s="85">
        <v>42.5</v>
      </c>
      <c r="G17" s="85">
        <v>37.25</v>
      </c>
      <c r="H17" s="68">
        <v>1254</v>
      </c>
      <c r="I17"/>
      <c r="J17"/>
      <c r="K17"/>
      <c r="L17"/>
      <c r="M17"/>
      <c r="R17" s="76"/>
    </row>
    <row r="18" spans="1:18" x14ac:dyDescent="0.35">
      <c r="A18" t="s">
        <v>6</v>
      </c>
      <c r="B18" t="s">
        <v>71</v>
      </c>
      <c r="C18" s="85">
        <v>2</v>
      </c>
      <c r="D18" s="85">
        <v>2</v>
      </c>
      <c r="E18" s="85">
        <v>3.5</v>
      </c>
      <c r="F18" s="85">
        <v>3</v>
      </c>
      <c r="G18" s="85">
        <v>2.5</v>
      </c>
      <c r="H18" s="7">
        <v>106</v>
      </c>
      <c r="I18"/>
      <c r="J18"/>
      <c r="K18"/>
      <c r="L18"/>
      <c r="M18"/>
      <c r="R18" s="76"/>
    </row>
    <row r="19" spans="1:18" x14ac:dyDescent="0.35">
      <c r="A19" t="s">
        <v>6</v>
      </c>
      <c r="B19" t="s">
        <v>72</v>
      </c>
      <c r="C19" s="85">
        <v>2.25</v>
      </c>
      <c r="D19" s="85">
        <v>3.5</v>
      </c>
      <c r="E19" s="85">
        <v>2.5</v>
      </c>
      <c r="F19" s="85">
        <v>3</v>
      </c>
      <c r="G19" s="85">
        <v>2</v>
      </c>
      <c r="H19" s="7">
        <v>101</v>
      </c>
      <c r="I19"/>
      <c r="J19"/>
      <c r="K19"/>
      <c r="L19"/>
      <c r="M19"/>
      <c r="R19" s="76"/>
    </row>
    <row r="20" spans="1:18" x14ac:dyDescent="0.35">
      <c r="A20" t="s">
        <v>6</v>
      </c>
      <c r="B20" t="s">
        <v>73</v>
      </c>
      <c r="C20" s="85">
        <v>4.75</v>
      </c>
      <c r="D20" s="85">
        <v>9.75</v>
      </c>
      <c r="E20" s="85">
        <v>6.25</v>
      </c>
      <c r="F20" s="85">
        <v>6.25</v>
      </c>
      <c r="G20" s="85">
        <v>3.75</v>
      </c>
      <c r="H20" s="7">
        <v>241</v>
      </c>
      <c r="I20"/>
      <c r="J20"/>
      <c r="K20"/>
      <c r="L20"/>
      <c r="M20"/>
      <c r="R20" s="76"/>
    </row>
    <row r="21" spans="1:18" x14ac:dyDescent="0.35">
      <c r="A21" t="s">
        <v>6</v>
      </c>
      <c r="B21" t="s">
        <v>74</v>
      </c>
      <c r="C21" s="85">
        <v>7.5</v>
      </c>
      <c r="D21" s="85">
        <v>9.75</v>
      </c>
      <c r="E21" s="85">
        <v>7.5</v>
      </c>
      <c r="F21" s="85">
        <v>6.25</v>
      </c>
      <c r="G21" s="85">
        <v>8.75</v>
      </c>
      <c r="H21" s="7">
        <v>557</v>
      </c>
      <c r="I21"/>
      <c r="J21"/>
      <c r="K21"/>
      <c r="L21"/>
      <c r="M21"/>
      <c r="R21" s="76"/>
    </row>
    <row r="22" spans="1:18" x14ac:dyDescent="0.35">
      <c r="A22" t="s">
        <v>6</v>
      </c>
      <c r="B22" t="s">
        <v>75</v>
      </c>
      <c r="C22" s="85">
        <v>7.25</v>
      </c>
      <c r="D22" s="85">
        <v>14.25</v>
      </c>
      <c r="E22" s="85">
        <v>14.25</v>
      </c>
      <c r="F22" s="85">
        <v>12.5</v>
      </c>
      <c r="G22" s="85">
        <v>10.25</v>
      </c>
      <c r="H22" s="7">
        <v>574</v>
      </c>
      <c r="I22"/>
      <c r="J22"/>
      <c r="K22"/>
      <c r="L22"/>
      <c r="M22"/>
      <c r="R22" s="76"/>
    </row>
    <row r="23" spans="1:18" x14ac:dyDescent="0.35">
      <c r="A23" t="s">
        <v>6</v>
      </c>
      <c r="B23" t="s">
        <v>76</v>
      </c>
      <c r="C23" s="85">
        <v>9.5</v>
      </c>
      <c r="D23" s="85">
        <v>12</v>
      </c>
      <c r="E23" s="85">
        <v>11.25</v>
      </c>
      <c r="F23" s="85">
        <v>16</v>
      </c>
      <c r="G23" s="85">
        <v>12.5</v>
      </c>
      <c r="H23" s="7">
        <v>605</v>
      </c>
      <c r="I23"/>
      <c r="J23"/>
      <c r="K23"/>
      <c r="L23"/>
      <c r="M23"/>
      <c r="R23" s="76"/>
    </row>
    <row r="24" spans="1:18" x14ac:dyDescent="0.35">
      <c r="A24" t="s">
        <v>6</v>
      </c>
      <c r="B24" t="s">
        <v>77</v>
      </c>
      <c r="C24" s="85">
        <v>17.25</v>
      </c>
      <c r="D24" s="85">
        <v>13.25</v>
      </c>
      <c r="E24" s="85">
        <v>11.75</v>
      </c>
      <c r="F24" s="85">
        <v>10.25</v>
      </c>
      <c r="G24" s="85">
        <v>11.75</v>
      </c>
      <c r="H24" s="7">
        <v>728</v>
      </c>
      <c r="I24"/>
      <c r="J24"/>
      <c r="K24"/>
      <c r="L24"/>
      <c r="M24"/>
      <c r="R24" s="76"/>
    </row>
    <row r="25" spans="1:18" x14ac:dyDescent="0.35">
      <c r="A25" t="s">
        <v>6</v>
      </c>
      <c r="B25" t="s">
        <v>78</v>
      </c>
      <c r="C25" s="85">
        <v>8</v>
      </c>
      <c r="D25" s="85">
        <v>8.25</v>
      </c>
      <c r="E25" s="85">
        <v>10.75</v>
      </c>
      <c r="F25" s="85">
        <v>11.25</v>
      </c>
      <c r="G25" s="85">
        <v>7.5</v>
      </c>
      <c r="H25" s="7">
        <v>703</v>
      </c>
      <c r="I25"/>
      <c r="J25"/>
      <c r="K25"/>
      <c r="L25"/>
      <c r="M25"/>
      <c r="R25" s="76"/>
    </row>
    <row r="26" spans="1:18" x14ac:dyDescent="0.35">
      <c r="A26" t="s">
        <v>6</v>
      </c>
      <c r="B26" t="s">
        <v>79</v>
      </c>
      <c r="C26" s="85">
        <v>2.5</v>
      </c>
      <c r="D26" s="85">
        <v>1</v>
      </c>
      <c r="E26" s="85">
        <v>2.25</v>
      </c>
      <c r="F26" s="85">
        <v>0.75</v>
      </c>
      <c r="G26" s="85">
        <v>0</v>
      </c>
      <c r="H26" s="7">
        <v>72</v>
      </c>
      <c r="I26"/>
      <c r="J26"/>
      <c r="K26"/>
      <c r="L26"/>
      <c r="M26"/>
      <c r="R26" s="76"/>
    </row>
    <row r="27" spans="1:18" x14ac:dyDescent="0.35">
      <c r="A27" t="s">
        <v>6</v>
      </c>
      <c r="B27" t="s">
        <v>80</v>
      </c>
      <c r="C27" s="85">
        <v>44.25</v>
      </c>
      <c r="D27" s="85">
        <v>51.5</v>
      </c>
      <c r="E27" s="85">
        <v>55</v>
      </c>
      <c r="F27" s="85">
        <v>64</v>
      </c>
      <c r="G27" s="85">
        <v>61.75</v>
      </c>
      <c r="H27" s="7">
        <v>1362</v>
      </c>
      <c r="I27"/>
      <c r="J27"/>
      <c r="K27"/>
      <c r="L27"/>
      <c r="M27"/>
      <c r="R27" s="76"/>
    </row>
    <row r="28" spans="1:18" x14ac:dyDescent="0.35">
      <c r="A28" t="s">
        <v>6</v>
      </c>
      <c r="B28" t="s">
        <v>81</v>
      </c>
      <c r="C28" s="85">
        <v>14.25</v>
      </c>
      <c r="D28" s="85">
        <v>16.5</v>
      </c>
      <c r="E28" s="85">
        <v>16.5</v>
      </c>
      <c r="F28" s="85">
        <v>16.75</v>
      </c>
      <c r="G28" s="85">
        <v>16</v>
      </c>
      <c r="H28" s="7">
        <v>820</v>
      </c>
      <c r="I28"/>
      <c r="J28"/>
      <c r="K28"/>
      <c r="L28"/>
      <c r="M28"/>
      <c r="R28" s="76"/>
    </row>
    <row r="29" spans="1:18" x14ac:dyDescent="0.35">
      <c r="A29" t="s">
        <v>6</v>
      </c>
      <c r="B29" t="s">
        <v>82</v>
      </c>
      <c r="C29" s="85">
        <v>1</v>
      </c>
      <c r="D29" s="85">
        <v>0</v>
      </c>
      <c r="E29" s="85">
        <v>0</v>
      </c>
      <c r="F29" s="85">
        <v>0</v>
      </c>
      <c r="G29" s="85">
        <v>0</v>
      </c>
      <c r="H29" s="7">
        <v>64</v>
      </c>
      <c r="I29"/>
      <c r="J29"/>
      <c r="K29" s="1"/>
      <c r="L29" s="1"/>
      <c r="M29" s="1"/>
      <c r="N29" s="1"/>
      <c r="O29" s="1"/>
      <c r="P29" s="1"/>
      <c r="R29" s="76"/>
    </row>
    <row r="30" spans="1:18" s="1" customFormat="1" x14ac:dyDescent="0.35">
      <c r="A30" s="38" t="s">
        <v>6</v>
      </c>
      <c r="B30" s="38" t="s">
        <v>83</v>
      </c>
      <c r="C30" s="86">
        <v>160.5</v>
      </c>
      <c r="D30" s="86">
        <v>184.5</v>
      </c>
      <c r="E30" s="86">
        <v>183</v>
      </c>
      <c r="F30" s="86">
        <v>192.5</v>
      </c>
      <c r="G30" s="86">
        <v>174</v>
      </c>
      <c r="H30" s="38">
        <v>7187</v>
      </c>
      <c r="K30"/>
      <c r="L30"/>
      <c r="M30"/>
      <c r="N30"/>
      <c r="O30"/>
      <c r="P30"/>
      <c r="R30" s="76"/>
    </row>
    <row r="31" spans="1:18" x14ac:dyDescent="0.35">
      <c r="A31" s="67" t="s">
        <v>7</v>
      </c>
      <c r="B31" s="67" t="s">
        <v>84</v>
      </c>
      <c r="C31" s="85">
        <v>4.5</v>
      </c>
      <c r="D31" s="85">
        <v>4.25</v>
      </c>
      <c r="E31" s="85">
        <v>4</v>
      </c>
      <c r="F31" s="85">
        <v>3.75</v>
      </c>
      <c r="G31" s="85">
        <v>3</v>
      </c>
      <c r="H31" s="68">
        <v>230</v>
      </c>
      <c r="I31"/>
      <c r="J31"/>
      <c r="K31"/>
      <c r="L31"/>
      <c r="M31"/>
      <c r="R31" s="76"/>
    </row>
    <row r="32" spans="1:18" x14ac:dyDescent="0.35">
      <c r="A32" t="s">
        <v>7</v>
      </c>
      <c r="B32" t="s">
        <v>85</v>
      </c>
      <c r="C32" s="85">
        <v>53.25</v>
      </c>
      <c r="D32" s="85">
        <v>50.5</v>
      </c>
      <c r="E32" s="85">
        <v>52</v>
      </c>
      <c r="F32" s="85">
        <v>44.5</v>
      </c>
      <c r="G32" s="85">
        <v>47.75</v>
      </c>
      <c r="H32" s="7">
        <v>1848</v>
      </c>
      <c r="I32"/>
      <c r="J32"/>
      <c r="K32"/>
      <c r="L32"/>
      <c r="M32"/>
      <c r="R32" s="76"/>
    </row>
    <row r="33" spans="1:18" x14ac:dyDescent="0.35">
      <c r="A33" t="s">
        <v>7</v>
      </c>
      <c r="B33" t="s">
        <v>86</v>
      </c>
      <c r="C33" s="85">
        <v>42.5</v>
      </c>
      <c r="D33" s="85">
        <v>48.25</v>
      </c>
      <c r="E33" s="85">
        <v>61.5</v>
      </c>
      <c r="F33" s="85">
        <v>46.25</v>
      </c>
      <c r="G33" s="85">
        <v>47</v>
      </c>
      <c r="H33" s="7">
        <v>2051</v>
      </c>
      <c r="I33"/>
      <c r="J33"/>
      <c r="K33" s="1"/>
      <c r="L33" s="1"/>
      <c r="M33" s="1"/>
      <c r="N33" s="1"/>
      <c r="O33" s="1"/>
      <c r="P33" s="1"/>
      <c r="R33" s="76"/>
    </row>
    <row r="34" spans="1:18" s="1" customFormat="1" x14ac:dyDescent="0.35">
      <c r="A34" s="38" t="s">
        <v>7</v>
      </c>
      <c r="B34" s="38" t="s">
        <v>87</v>
      </c>
      <c r="C34" s="86">
        <v>100.25</v>
      </c>
      <c r="D34" s="86">
        <v>103</v>
      </c>
      <c r="E34" s="86">
        <v>117.5</v>
      </c>
      <c r="F34" s="86">
        <v>94.5</v>
      </c>
      <c r="G34" s="86">
        <v>97.75</v>
      </c>
      <c r="H34" s="38">
        <v>4129</v>
      </c>
      <c r="K34"/>
      <c r="L34"/>
      <c r="M34"/>
      <c r="N34"/>
      <c r="O34"/>
      <c r="P34"/>
      <c r="R34" s="76"/>
    </row>
    <row r="35" spans="1:18" x14ac:dyDescent="0.35">
      <c r="A35" t="s">
        <v>8</v>
      </c>
      <c r="B35" t="s">
        <v>88</v>
      </c>
      <c r="C35" s="85">
        <v>5.75</v>
      </c>
      <c r="D35" s="85">
        <v>5</v>
      </c>
      <c r="E35" s="85">
        <v>5.25</v>
      </c>
      <c r="F35" s="85">
        <v>4.75</v>
      </c>
      <c r="G35" s="85">
        <v>5</v>
      </c>
      <c r="H35" s="7">
        <v>218</v>
      </c>
      <c r="I35"/>
      <c r="J35"/>
      <c r="K35"/>
      <c r="L35"/>
      <c r="M35"/>
      <c r="R35" s="76"/>
    </row>
    <row r="36" spans="1:18" x14ac:dyDescent="0.35">
      <c r="A36" t="s">
        <v>8</v>
      </c>
      <c r="B36" t="s">
        <v>89</v>
      </c>
      <c r="C36" s="85">
        <v>36.5</v>
      </c>
      <c r="D36" s="85">
        <v>40.25</v>
      </c>
      <c r="E36" s="85">
        <v>39.5</v>
      </c>
      <c r="F36" s="85">
        <v>35.25</v>
      </c>
      <c r="G36" s="85">
        <v>33</v>
      </c>
      <c r="H36" s="7">
        <v>481</v>
      </c>
      <c r="I36"/>
      <c r="J36"/>
      <c r="K36"/>
      <c r="L36"/>
      <c r="M36"/>
      <c r="R36" s="76"/>
    </row>
    <row r="37" spans="1:18" x14ac:dyDescent="0.35">
      <c r="A37" t="s">
        <v>8</v>
      </c>
      <c r="B37" t="s">
        <v>90</v>
      </c>
      <c r="C37" s="85">
        <v>16.25</v>
      </c>
      <c r="D37" s="85">
        <v>16.75</v>
      </c>
      <c r="E37" s="85">
        <v>18.25</v>
      </c>
      <c r="F37" s="85">
        <v>12.25</v>
      </c>
      <c r="G37" s="85">
        <v>13.5</v>
      </c>
      <c r="H37" s="7">
        <v>683</v>
      </c>
      <c r="I37"/>
      <c r="J37"/>
      <c r="K37"/>
      <c r="L37"/>
      <c r="M37"/>
      <c r="R37" s="76"/>
    </row>
    <row r="38" spans="1:18" x14ac:dyDescent="0.35">
      <c r="A38" t="s">
        <v>8</v>
      </c>
      <c r="B38" t="s">
        <v>91</v>
      </c>
      <c r="C38" s="85">
        <v>26.25</v>
      </c>
      <c r="D38" s="85">
        <v>27.75</v>
      </c>
      <c r="E38" s="85">
        <v>24.75</v>
      </c>
      <c r="F38" s="85">
        <v>26.75</v>
      </c>
      <c r="G38" s="85">
        <v>26.25</v>
      </c>
      <c r="H38" s="7">
        <v>843</v>
      </c>
      <c r="I38"/>
      <c r="J38"/>
      <c r="K38"/>
      <c r="L38"/>
      <c r="M38"/>
      <c r="R38" s="76"/>
    </row>
    <row r="39" spans="1:18" x14ac:dyDescent="0.35">
      <c r="A39" t="s">
        <v>8</v>
      </c>
      <c r="B39" t="s">
        <v>92</v>
      </c>
      <c r="C39" s="85">
        <v>14.75</v>
      </c>
      <c r="D39" s="85">
        <v>19</v>
      </c>
      <c r="E39" s="85">
        <v>13.25</v>
      </c>
      <c r="F39" s="85">
        <v>10.75</v>
      </c>
      <c r="G39" s="85">
        <v>11.5</v>
      </c>
      <c r="H39" s="7">
        <v>459</v>
      </c>
      <c r="I39"/>
      <c r="J39"/>
      <c r="K39"/>
      <c r="L39"/>
      <c r="M39"/>
      <c r="R39" s="76"/>
    </row>
    <row r="40" spans="1:18" x14ac:dyDescent="0.35">
      <c r="A40" t="s">
        <v>8</v>
      </c>
      <c r="B40" t="s">
        <v>93</v>
      </c>
      <c r="C40" s="85">
        <v>4.75</v>
      </c>
      <c r="D40" s="85">
        <v>6.75</v>
      </c>
      <c r="E40" s="85">
        <v>4.25</v>
      </c>
      <c r="F40" s="85">
        <v>3</v>
      </c>
      <c r="G40" s="85">
        <v>3.25</v>
      </c>
      <c r="H40" s="7">
        <v>355</v>
      </c>
      <c r="I40"/>
      <c r="J40"/>
      <c r="K40"/>
      <c r="L40"/>
      <c r="M40"/>
      <c r="R40" s="76"/>
    </row>
    <row r="41" spans="1:18" x14ac:dyDescent="0.35">
      <c r="A41" t="s">
        <v>8</v>
      </c>
      <c r="B41" t="s">
        <v>94</v>
      </c>
      <c r="C41" s="85">
        <v>14.25</v>
      </c>
      <c r="D41" s="85">
        <v>17.25</v>
      </c>
      <c r="E41" s="85">
        <v>17.25</v>
      </c>
      <c r="F41" s="85">
        <v>18.25</v>
      </c>
      <c r="G41" s="85">
        <v>19.75</v>
      </c>
      <c r="H41" s="7">
        <v>692</v>
      </c>
      <c r="I41"/>
      <c r="J41"/>
      <c r="K41"/>
      <c r="L41"/>
      <c r="M41"/>
      <c r="R41" s="76"/>
    </row>
    <row r="42" spans="1:18" x14ac:dyDescent="0.35">
      <c r="A42" t="s">
        <v>8</v>
      </c>
      <c r="B42" t="s">
        <v>95</v>
      </c>
      <c r="C42" s="85">
        <v>150.25</v>
      </c>
      <c r="D42" s="85">
        <v>151.25</v>
      </c>
      <c r="E42" s="85">
        <v>150.5</v>
      </c>
      <c r="F42" s="85">
        <v>135</v>
      </c>
      <c r="G42" s="85">
        <v>133.75</v>
      </c>
      <c r="H42" s="7">
        <v>4560</v>
      </c>
      <c r="I42"/>
      <c r="J42"/>
      <c r="K42"/>
      <c r="L42"/>
      <c r="M42"/>
      <c r="R42" s="76"/>
    </row>
    <row r="43" spans="1:18" x14ac:dyDescent="0.35">
      <c r="A43" t="s">
        <v>8</v>
      </c>
      <c r="B43" t="s">
        <v>96</v>
      </c>
      <c r="C43" s="85">
        <v>11</v>
      </c>
      <c r="D43" s="85">
        <v>10.5</v>
      </c>
      <c r="E43" s="85">
        <v>10</v>
      </c>
      <c r="F43" s="85">
        <v>5.75</v>
      </c>
      <c r="G43" s="85">
        <v>4.5</v>
      </c>
      <c r="H43" s="7">
        <v>322</v>
      </c>
      <c r="I43"/>
      <c r="J43"/>
      <c r="K43"/>
      <c r="L43"/>
      <c r="M43"/>
      <c r="R43" s="76"/>
    </row>
    <row r="44" spans="1:18" x14ac:dyDescent="0.35">
      <c r="A44" t="s">
        <v>8</v>
      </c>
      <c r="B44" t="s">
        <v>97</v>
      </c>
      <c r="C44" s="85">
        <v>7.25</v>
      </c>
      <c r="D44" s="85">
        <v>9.75</v>
      </c>
      <c r="E44" s="85">
        <v>15.75</v>
      </c>
      <c r="F44" s="85">
        <v>15.25</v>
      </c>
      <c r="G44" s="85">
        <v>13.75</v>
      </c>
      <c r="H44" s="7">
        <v>667</v>
      </c>
      <c r="I44"/>
      <c r="J44"/>
      <c r="K44"/>
      <c r="L44"/>
      <c r="M44"/>
      <c r="R44" s="76"/>
    </row>
    <row r="45" spans="1:18" x14ac:dyDescent="0.35">
      <c r="A45" t="s">
        <v>8</v>
      </c>
      <c r="B45" t="s">
        <v>238</v>
      </c>
      <c r="C45" s="85">
        <v>5</v>
      </c>
      <c r="D45" s="85">
        <v>3.5</v>
      </c>
      <c r="E45" s="85">
        <v>3.75</v>
      </c>
      <c r="F45" s="85">
        <v>3.25</v>
      </c>
      <c r="G45" s="85">
        <v>0.75</v>
      </c>
      <c r="H45" s="7">
        <v>18</v>
      </c>
      <c r="I45"/>
      <c r="J45"/>
      <c r="K45"/>
      <c r="L45"/>
      <c r="M45"/>
      <c r="R45" s="76"/>
    </row>
    <row r="46" spans="1:18" x14ac:dyDescent="0.35">
      <c r="A46" t="s">
        <v>8</v>
      </c>
      <c r="B46" t="s">
        <v>99</v>
      </c>
      <c r="C46" s="85">
        <v>20.25</v>
      </c>
      <c r="D46" s="85">
        <v>22.5</v>
      </c>
      <c r="E46" s="85">
        <v>22</v>
      </c>
      <c r="F46" s="85">
        <v>23.75</v>
      </c>
      <c r="G46" s="85">
        <v>28</v>
      </c>
      <c r="H46" s="7">
        <v>1129</v>
      </c>
      <c r="I46"/>
      <c r="J46"/>
      <c r="K46"/>
      <c r="L46"/>
      <c r="M46"/>
      <c r="R46" s="76"/>
    </row>
    <row r="47" spans="1:18" x14ac:dyDescent="0.35">
      <c r="A47" t="s">
        <v>8</v>
      </c>
      <c r="B47" t="s">
        <v>100</v>
      </c>
      <c r="C47" s="85">
        <v>1.75</v>
      </c>
      <c r="D47" s="85">
        <v>2.5</v>
      </c>
      <c r="E47" s="85">
        <v>3.5</v>
      </c>
      <c r="F47" s="85">
        <v>1.75</v>
      </c>
      <c r="G47" s="85">
        <v>4.25</v>
      </c>
      <c r="H47" s="7">
        <v>187</v>
      </c>
      <c r="I47"/>
      <c r="J47"/>
      <c r="K47"/>
      <c r="L47"/>
      <c r="M47"/>
      <c r="R47" s="76"/>
    </row>
    <row r="48" spans="1:18" x14ac:dyDescent="0.35">
      <c r="A48" t="s">
        <v>8</v>
      </c>
      <c r="B48" t="s">
        <v>101</v>
      </c>
      <c r="C48" s="85">
        <v>10.75</v>
      </c>
      <c r="D48" s="85">
        <v>9.75</v>
      </c>
      <c r="E48" s="85">
        <v>6.75</v>
      </c>
      <c r="F48" s="85">
        <v>6.5</v>
      </c>
      <c r="G48" s="85">
        <v>6</v>
      </c>
      <c r="H48" s="7">
        <v>519</v>
      </c>
      <c r="I48"/>
      <c r="J48"/>
      <c r="K48" s="1"/>
      <c r="L48" s="1"/>
      <c r="M48" s="1"/>
      <c r="N48" s="1"/>
      <c r="O48" s="1"/>
      <c r="P48" s="1"/>
      <c r="R48" s="76"/>
    </row>
    <row r="49" spans="1:18" s="1" customFormat="1" x14ac:dyDescent="0.35">
      <c r="A49" s="38" t="s">
        <v>8</v>
      </c>
      <c r="B49" s="38" t="s">
        <v>102</v>
      </c>
      <c r="C49" s="86">
        <v>324.75</v>
      </c>
      <c r="D49" s="86">
        <v>342.5</v>
      </c>
      <c r="E49" s="86">
        <v>334.75</v>
      </c>
      <c r="F49" s="86">
        <v>302.25</v>
      </c>
      <c r="G49" s="86">
        <v>303.25</v>
      </c>
      <c r="H49" s="38">
        <v>11133</v>
      </c>
      <c r="K49"/>
      <c r="L49"/>
      <c r="M49"/>
      <c r="N49"/>
      <c r="O49"/>
      <c r="P49"/>
      <c r="R49" s="76"/>
    </row>
    <row r="50" spans="1:18" x14ac:dyDescent="0.35">
      <c r="A50" s="67" t="s">
        <v>9</v>
      </c>
      <c r="B50" s="58" t="s">
        <v>103</v>
      </c>
      <c r="C50" s="85">
        <v>34</v>
      </c>
      <c r="D50" s="85">
        <v>46.25</v>
      </c>
      <c r="E50" s="85">
        <v>48.75</v>
      </c>
      <c r="F50" s="85">
        <v>49.5</v>
      </c>
      <c r="G50" s="85">
        <v>53.75</v>
      </c>
      <c r="H50" s="68">
        <v>2315</v>
      </c>
      <c r="I50"/>
      <c r="J50"/>
      <c r="K50"/>
      <c r="L50"/>
      <c r="M50"/>
      <c r="R50" s="76"/>
    </row>
    <row r="51" spans="1:18" x14ac:dyDescent="0.35">
      <c r="A51" t="s">
        <v>9</v>
      </c>
      <c r="B51" t="s">
        <v>104</v>
      </c>
      <c r="C51" s="85">
        <v>2.25</v>
      </c>
      <c r="D51" s="85">
        <v>3</v>
      </c>
      <c r="E51" s="85">
        <v>2.5</v>
      </c>
      <c r="F51" s="85">
        <v>2</v>
      </c>
      <c r="G51" s="85">
        <v>2.5</v>
      </c>
      <c r="H51" s="7">
        <v>237</v>
      </c>
      <c r="I51"/>
      <c r="J51"/>
      <c r="K51"/>
      <c r="L51"/>
      <c r="M51"/>
      <c r="R51" s="76"/>
    </row>
    <row r="52" spans="1:18" x14ac:dyDescent="0.35">
      <c r="A52" t="s">
        <v>9</v>
      </c>
      <c r="B52" t="s">
        <v>105</v>
      </c>
      <c r="C52" s="85">
        <v>38.75</v>
      </c>
      <c r="D52" s="85">
        <v>36</v>
      </c>
      <c r="E52" s="85">
        <v>33</v>
      </c>
      <c r="F52" s="85">
        <v>40.25</v>
      </c>
      <c r="G52" s="85">
        <v>46.25</v>
      </c>
      <c r="H52" s="7">
        <v>2185</v>
      </c>
      <c r="I52"/>
      <c r="J52"/>
      <c r="K52"/>
      <c r="L52"/>
      <c r="M52"/>
      <c r="R52" s="76"/>
    </row>
    <row r="53" spans="1:18" x14ac:dyDescent="0.35">
      <c r="A53" t="s">
        <v>9</v>
      </c>
      <c r="B53" t="s">
        <v>106</v>
      </c>
      <c r="C53" s="85">
        <v>14.75</v>
      </c>
      <c r="D53" s="85">
        <v>14.75</v>
      </c>
      <c r="E53" s="85">
        <v>12</v>
      </c>
      <c r="F53" s="85">
        <v>15.25</v>
      </c>
      <c r="G53" s="85">
        <v>17.5</v>
      </c>
      <c r="H53" s="7">
        <v>720</v>
      </c>
      <c r="I53"/>
      <c r="J53"/>
      <c r="K53"/>
      <c r="L53"/>
      <c r="M53"/>
      <c r="R53" s="76"/>
    </row>
    <row r="54" spans="1:18" x14ac:dyDescent="0.35">
      <c r="A54" t="s">
        <v>9</v>
      </c>
      <c r="B54" t="s">
        <v>107</v>
      </c>
      <c r="C54" s="85">
        <v>23.5</v>
      </c>
      <c r="D54" s="85">
        <v>21.75</v>
      </c>
      <c r="E54" s="85">
        <v>27.25</v>
      </c>
      <c r="F54" s="85">
        <v>24.5</v>
      </c>
      <c r="G54" s="85">
        <v>27.5</v>
      </c>
      <c r="H54" s="7">
        <v>1835</v>
      </c>
      <c r="I54"/>
      <c r="J54"/>
      <c r="K54"/>
      <c r="L54"/>
      <c r="M54"/>
      <c r="R54" s="76"/>
    </row>
    <row r="55" spans="1:18" x14ac:dyDescent="0.35">
      <c r="A55" t="s">
        <v>9</v>
      </c>
      <c r="B55" t="s">
        <v>108</v>
      </c>
      <c r="C55" s="85">
        <v>6.5</v>
      </c>
      <c r="D55" s="85">
        <v>7.75</v>
      </c>
      <c r="E55" s="85">
        <v>11</v>
      </c>
      <c r="F55" s="85">
        <v>11</v>
      </c>
      <c r="G55" s="85">
        <v>14.25</v>
      </c>
      <c r="H55" s="7">
        <v>728</v>
      </c>
      <c r="I55"/>
      <c r="J55"/>
      <c r="K55"/>
      <c r="L55"/>
      <c r="M55"/>
      <c r="R55" s="76"/>
    </row>
    <row r="56" spans="1:18" x14ac:dyDescent="0.35">
      <c r="A56" t="s">
        <v>9</v>
      </c>
      <c r="B56" t="s">
        <v>109</v>
      </c>
      <c r="C56" s="85">
        <v>3.75</v>
      </c>
      <c r="D56" s="85">
        <v>3</v>
      </c>
      <c r="E56" s="85">
        <v>3.25</v>
      </c>
      <c r="F56" s="85">
        <v>2</v>
      </c>
      <c r="G56" s="85">
        <v>3</v>
      </c>
      <c r="H56" s="7">
        <v>354</v>
      </c>
      <c r="I56"/>
      <c r="J56"/>
      <c r="K56" s="1"/>
      <c r="L56" s="1"/>
      <c r="M56" s="1"/>
      <c r="N56" s="1"/>
      <c r="O56" s="1"/>
      <c r="P56" s="1"/>
      <c r="R56" s="76"/>
    </row>
    <row r="57" spans="1:18" s="1" customFormat="1" x14ac:dyDescent="0.35">
      <c r="A57" s="38" t="s">
        <v>9</v>
      </c>
      <c r="B57" s="38" t="s">
        <v>110</v>
      </c>
      <c r="C57" s="86">
        <v>123.5</v>
      </c>
      <c r="D57" s="86">
        <v>132.5</v>
      </c>
      <c r="E57" s="86">
        <v>137.75</v>
      </c>
      <c r="F57" s="86">
        <v>144.5</v>
      </c>
      <c r="G57" s="86">
        <v>164.75</v>
      </c>
      <c r="H57" s="38">
        <v>8374</v>
      </c>
      <c r="K57"/>
      <c r="L57"/>
      <c r="M57"/>
      <c r="N57"/>
      <c r="O57"/>
      <c r="P57"/>
      <c r="R57" s="76"/>
    </row>
    <row r="58" spans="1:18" x14ac:dyDescent="0.35">
      <c r="A58" s="67" t="s">
        <v>10</v>
      </c>
      <c r="B58" s="58" t="s">
        <v>111</v>
      </c>
      <c r="C58" s="85">
        <v>0.25</v>
      </c>
      <c r="D58" s="85">
        <v>1</v>
      </c>
      <c r="E58" s="85">
        <v>0</v>
      </c>
      <c r="F58" s="85">
        <v>0.25</v>
      </c>
      <c r="G58" s="85">
        <v>0</v>
      </c>
      <c r="H58" s="68">
        <v>252</v>
      </c>
      <c r="I58"/>
      <c r="J58"/>
      <c r="K58"/>
      <c r="L58"/>
      <c r="M58"/>
      <c r="R58" s="76"/>
    </row>
    <row r="59" spans="1:18" x14ac:dyDescent="0.35">
      <c r="A59" t="s">
        <v>10</v>
      </c>
      <c r="B59" t="s">
        <v>112</v>
      </c>
      <c r="C59" s="85">
        <v>30.75</v>
      </c>
      <c r="D59" s="85">
        <v>40.25</v>
      </c>
      <c r="E59" s="85">
        <v>38.25</v>
      </c>
      <c r="F59" s="85">
        <v>35.5</v>
      </c>
      <c r="G59" s="85">
        <v>34.75</v>
      </c>
      <c r="H59" s="7">
        <v>1380</v>
      </c>
      <c r="I59"/>
      <c r="J59"/>
      <c r="K59"/>
      <c r="L59"/>
      <c r="M59"/>
      <c r="R59" s="76"/>
    </row>
    <row r="60" spans="1:18" x14ac:dyDescent="0.35">
      <c r="A60" t="s">
        <v>10</v>
      </c>
      <c r="B60" t="s">
        <v>113</v>
      </c>
      <c r="C60" s="85">
        <v>82.75</v>
      </c>
      <c r="D60" s="85">
        <v>101</v>
      </c>
      <c r="E60" s="85">
        <v>104</v>
      </c>
      <c r="F60" s="85">
        <v>95.25</v>
      </c>
      <c r="G60" s="85">
        <v>91.5</v>
      </c>
      <c r="H60" s="7">
        <v>3162</v>
      </c>
      <c r="I60"/>
      <c r="J60"/>
      <c r="K60" s="1"/>
      <c r="L60" s="1"/>
      <c r="M60" s="1"/>
      <c r="N60" s="1"/>
      <c r="O60" s="1"/>
      <c r="P60" s="1"/>
      <c r="R60" s="76"/>
    </row>
    <row r="61" spans="1:18" s="1" customFormat="1" x14ac:dyDescent="0.35">
      <c r="A61" s="38" t="s">
        <v>10</v>
      </c>
      <c r="B61" s="38" t="s">
        <v>114</v>
      </c>
      <c r="C61" s="86">
        <v>113.75</v>
      </c>
      <c r="D61" s="86">
        <v>142.25</v>
      </c>
      <c r="E61" s="86">
        <v>142.25</v>
      </c>
      <c r="F61" s="86">
        <v>131</v>
      </c>
      <c r="G61" s="86">
        <v>126.25</v>
      </c>
      <c r="H61" s="38">
        <v>4794</v>
      </c>
      <c r="K61"/>
      <c r="L61"/>
      <c r="M61"/>
      <c r="N61"/>
      <c r="O61"/>
      <c r="P61"/>
      <c r="R61" s="76"/>
    </row>
    <row r="62" spans="1:18" x14ac:dyDescent="0.35">
      <c r="A62" s="67" t="s">
        <v>11</v>
      </c>
      <c r="B62" s="58" t="s">
        <v>115</v>
      </c>
      <c r="C62" s="85">
        <v>83.5</v>
      </c>
      <c r="D62" s="85">
        <v>78</v>
      </c>
      <c r="E62" s="85">
        <v>79</v>
      </c>
      <c r="F62" s="85">
        <v>61.5</v>
      </c>
      <c r="G62" s="85">
        <v>61.5</v>
      </c>
      <c r="H62" s="68">
        <v>1914</v>
      </c>
      <c r="I62"/>
      <c r="J62"/>
      <c r="K62"/>
      <c r="L62"/>
      <c r="M62"/>
      <c r="R62" s="76"/>
    </row>
    <row r="63" spans="1:18" x14ac:dyDescent="0.35">
      <c r="A63" t="s">
        <v>11</v>
      </c>
      <c r="B63" t="s">
        <v>116</v>
      </c>
      <c r="C63" s="85">
        <v>78.25</v>
      </c>
      <c r="D63" s="85">
        <v>81.75</v>
      </c>
      <c r="E63" s="85">
        <v>95.25</v>
      </c>
      <c r="F63" s="85">
        <v>74.5</v>
      </c>
      <c r="G63" s="85">
        <v>82</v>
      </c>
      <c r="H63" s="7">
        <v>3084</v>
      </c>
      <c r="I63"/>
      <c r="J63"/>
      <c r="K63"/>
      <c r="L63"/>
      <c r="M63"/>
      <c r="R63" s="76"/>
    </row>
    <row r="64" spans="1:18" x14ac:dyDescent="0.35">
      <c r="A64" t="s">
        <v>11</v>
      </c>
      <c r="B64" t="s">
        <v>117</v>
      </c>
      <c r="C64" s="85">
        <v>15.75</v>
      </c>
      <c r="D64" s="85">
        <v>18.75</v>
      </c>
      <c r="E64" s="85">
        <v>20.75</v>
      </c>
      <c r="F64" s="85">
        <v>18.25</v>
      </c>
      <c r="G64" s="85">
        <v>16</v>
      </c>
      <c r="H64" s="7">
        <v>770</v>
      </c>
      <c r="I64"/>
      <c r="J64"/>
      <c r="K64"/>
      <c r="L64"/>
      <c r="M64"/>
      <c r="R64" s="76"/>
    </row>
    <row r="65" spans="1:18" x14ac:dyDescent="0.35">
      <c r="A65" t="s">
        <v>11</v>
      </c>
      <c r="B65" t="s">
        <v>118</v>
      </c>
      <c r="C65" s="85">
        <v>29</v>
      </c>
      <c r="D65" s="85">
        <v>27</v>
      </c>
      <c r="E65" s="85">
        <v>29.75</v>
      </c>
      <c r="F65" s="85">
        <v>27.75</v>
      </c>
      <c r="G65" s="85">
        <v>28.75</v>
      </c>
      <c r="H65" s="7">
        <v>1785</v>
      </c>
      <c r="I65"/>
      <c r="J65"/>
      <c r="K65" s="1"/>
      <c r="L65" s="1"/>
      <c r="M65" s="1"/>
      <c r="N65" s="1"/>
      <c r="O65" s="1"/>
      <c r="P65" s="1"/>
      <c r="R65" s="76"/>
    </row>
    <row r="66" spans="1:18" s="1" customFormat="1" x14ac:dyDescent="0.35">
      <c r="A66" s="38" t="s">
        <v>11</v>
      </c>
      <c r="B66" s="38" t="s">
        <v>119</v>
      </c>
      <c r="C66" s="86">
        <v>206.5</v>
      </c>
      <c r="D66" s="86">
        <v>205.5</v>
      </c>
      <c r="E66" s="86">
        <v>224.75</v>
      </c>
      <c r="F66" s="86">
        <v>182</v>
      </c>
      <c r="G66" s="86">
        <v>188.25</v>
      </c>
      <c r="H66" s="38">
        <v>7553</v>
      </c>
      <c r="K66"/>
      <c r="L66"/>
      <c r="M66"/>
      <c r="N66"/>
      <c r="O66"/>
      <c r="P66"/>
      <c r="R66" s="76"/>
    </row>
    <row r="67" spans="1:18" x14ac:dyDescent="0.35">
      <c r="A67" s="67" t="s">
        <v>12</v>
      </c>
      <c r="B67" s="58" t="s">
        <v>120</v>
      </c>
      <c r="C67" s="85">
        <v>30</v>
      </c>
      <c r="D67" s="85">
        <v>33.5</v>
      </c>
      <c r="E67" s="85">
        <v>37.5</v>
      </c>
      <c r="F67" s="85">
        <v>39.25</v>
      </c>
      <c r="G67" s="85">
        <v>50</v>
      </c>
      <c r="H67" s="68">
        <v>739</v>
      </c>
      <c r="I67"/>
      <c r="J67"/>
      <c r="K67"/>
      <c r="L67"/>
      <c r="M67"/>
      <c r="R67" s="76"/>
    </row>
    <row r="68" spans="1:18" x14ac:dyDescent="0.35">
      <c r="A68" t="s">
        <v>12</v>
      </c>
      <c r="B68" t="s">
        <v>121</v>
      </c>
      <c r="C68" s="85">
        <v>0</v>
      </c>
      <c r="D68" s="85">
        <v>0.5</v>
      </c>
      <c r="E68" s="85">
        <v>1</v>
      </c>
      <c r="F68" s="85">
        <v>1.25</v>
      </c>
      <c r="G68" s="85">
        <v>0.25</v>
      </c>
      <c r="H68" s="7">
        <v>82</v>
      </c>
      <c r="I68"/>
      <c r="J68"/>
      <c r="K68"/>
      <c r="L68"/>
      <c r="M68"/>
      <c r="R68" s="76"/>
    </row>
    <row r="69" spans="1:18" x14ac:dyDescent="0.35">
      <c r="A69" t="s">
        <v>12</v>
      </c>
      <c r="B69" t="s">
        <v>122</v>
      </c>
      <c r="C69" s="85">
        <v>0.75</v>
      </c>
      <c r="D69" s="85">
        <v>0.25</v>
      </c>
      <c r="E69" s="85">
        <v>0.25</v>
      </c>
      <c r="F69" s="85">
        <v>0.25</v>
      </c>
      <c r="G69" s="85">
        <v>0.5</v>
      </c>
      <c r="H69" s="7">
        <v>92</v>
      </c>
      <c r="I69"/>
      <c r="J69"/>
      <c r="K69"/>
      <c r="L69"/>
      <c r="M69"/>
      <c r="R69" s="76"/>
    </row>
    <row r="70" spans="1:18" x14ac:dyDescent="0.35">
      <c r="A70" t="s">
        <v>12</v>
      </c>
      <c r="B70" t="s">
        <v>123</v>
      </c>
      <c r="C70" s="85">
        <v>2.25</v>
      </c>
      <c r="D70" s="85">
        <v>4.5</v>
      </c>
      <c r="E70" s="85">
        <v>4.75</v>
      </c>
      <c r="F70" s="85">
        <v>6</v>
      </c>
      <c r="G70" s="85">
        <v>8.25</v>
      </c>
      <c r="H70" s="7">
        <v>181</v>
      </c>
      <c r="I70"/>
      <c r="J70"/>
      <c r="K70"/>
      <c r="L70"/>
      <c r="M70"/>
      <c r="R70" s="76"/>
    </row>
    <row r="71" spans="1:18" x14ac:dyDescent="0.35">
      <c r="A71" t="s">
        <v>12</v>
      </c>
      <c r="B71" t="s">
        <v>124</v>
      </c>
      <c r="C71" s="85">
        <v>1</v>
      </c>
      <c r="D71" s="85">
        <v>1.25</v>
      </c>
      <c r="E71" s="85">
        <v>1.5</v>
      </c>
      <c r="F71" s="85">
        <v>1</v>
      </c>
      <c r="G71" s="85">
        <v>1.25</v>
      </c>
      <c r="H71" s="7">
        <v>114</v>
      </c>
      <c r="I71"/>
      <c r="J71"/>
      <c r="K71"/>
      <c r="L71"/>
      <c r="M71"/>
      <c r="R71" s="76"/>
    </row>
    <row r="72" spans="1:18" x14ac:dyDescent="0.35">
      <c r="A72" t="s">
        <v>12</v>
      </c>
      <c r="B72" t="s">
        <v>125</v>
      </c>
      <c r="C72" s="85">
        <v>1.5</v>
      </c>
      <c r="D72" s="85">
        <v>2</v>
      </c>
      <c r="E72" s="85">
        <v>2.25</v>
      </c>
      <c r="F72" s="85">
        <v>5.75</v>
      </c>
      <c r="G72" s="85">
        <v>2.75</v>
      </c>
      <c r="H72" s="7">
        <v>102</v>
      </c>
      <c r="I72"/>
      <c r="J72"/>
      <c r="K72"/>
      <c r="L72"/>
      <c r="M72"/>
      <c r="R72" s="76"/>
    </row>
    <row r="73" spans="1:18" x14ac:dyDescent="0.35">
      <c r="A73" t="s">
        <v>12</v>
      </c>
      <c r="B73" t="s">
        <v>126</v>
      </c>
      <c r="C73" s="85">
        <v>2.75</v>
      </c>
      <c r="D73" s="85">
        <v>2.75</v>
      </c>
      <c r="E73" s="85">
        <v>3.25</v>
      </c>
      <c r="F73" s="85">
        <v>2.75</v>
      </c>
      <c r="G73" s="85">
        <v>4.5</v>
      </c>
      <c r="H73" s="7">
        <v>87</v>
      </c>
      <c r="I73"/>
      <c r="J73"/>
      <c r="K73"/>
      <c r="L73"/>
      <c r="M73"/>
      <c r="R73" s="76"/>
    </row>
    <row r="74" spans="1:18" x14ac:dyDescent="0.35">
      <c r="A74" t="s">
        <v>12</v>
      </c>
      <c r="B74" t="s">
        <v>127</v>
      </c>
      <c r="C74" s="85">
        <v>1.75</v>
      </c>
      <c r="D74" s="85">
        <v>3</v>
      </c>
      <c r="E74" s="85">
        <v>2.75</v>
      </c>
      <c r="F74" s="85">
        <v>2.5</v>
      </c>
      <c r="G74" s="85">
        <v>1.25</v>
      </c>
      <c r="H74" s="7">
        <v>199</v>
      </c>
      <c r="I74"/>
      <c r="J74"/>
      <c r="K74"/>
      <c r="L74"/>
      <c r="M74"/>
      <c r="R74" s="76"/>
    </row>
    <row r="75" spans="1:18" x14ac:dyDescent="0.35">
      <c r="A75" t="s">
        <v>12</v>
      </c>
      <c r="B75" t="s">
        <v>128</v>
      </c>
      <c r="C75" s="85">
        <v>13</v>
      </c>
      <c r="D75" s="85">
        <v>11.75</v>
      </c>
      <c r="E75" s="85">
        <v>11</v>
      </c>
      <c r="F75" s="85">
        <v>14</v>
      </c>
      <c r="G75" s="85">
        <v>9.25</v>
      </c>
      <c r="H75" s="7">
        <v>372</v>
      </c>
      <c r="I75"/>
      <c r="J75"/>
      <c r="K75" s="1"/>
      <c r="L75" s="1"/>
      <c r="M75" s="1"/>
      <c r="N75" s="1"/>
      <c r="O75" s="1"/>
      <c r="P75" s="1"/>
      <c r="R75" s="76"/>
    </row>
    <row r="76" spans="1:18" s="1" customFormat="1" x14ac:dyDescent="0.35">
      <c r="A76" s="38" t="s">
        <v>12</v>
      </c>
      <c r="B76" s="38" t="s">
        <v>129</v>
      </c>
      <c r="C76" s="86">
        <v>53</v>
      </c>
      <c r="D76" s="86">
        <v>59.5</v>
      </c>
      <c r="E76" s="86">
        <v>64.25</v>
      </c>
      <c r="F76" s="86">
        <v>72.75</v>
      </c>
      <c r="G76" s="86">
        <v>78</v>
      </c>
      <c r="H76" s="38">
        <v>1968</v>
      </c>
      <c r="K76"/>
      <c r="L76"/>
      <c r="M76"/>
      <c r="N76"/>
      <c r="O76"/>
      <c r="P76"/>
      <c r="R76" s="76"/>
    </row>
    <row r="77" spans="1:18" x14ac:dyDescent="0.35">
      <c r="A77" t="s">
        <v>13</v>
      </c>
      <c r="B77" t="s">
        <v>130</v>
      </c>
      <c r="C77" s="85">
        <v>41.5</v>
      </c>
      <c r="D77" s="85">
        <v>38</v>
      </c>
      <c r="E77" s="85">
        <v>42.75</v>
      </c>
      <c r="F77" s="85">
        <v>36.25</v>
      </c>
      <c r="G77" s="85">
        <v>38.25</v>
      </c>
      <c r="H77" s="7">
        <v>1239</v>
      </c>
      <c r="I77"/>
      <c r="J77"/>
      <c r="K77"/>
      <c r="L77"/>
      <c r="M77"/>
      <c r="R77" s="76"/>
    </row>
    <row r="78" spans="1:18" x14ac:dyDescent="0.35">
      <c r="A78" t="s">
        <v>13</v>
      </c>
      <c r="B78" t="s">
        <v>131</v>
      </c>
      <c r="C78" s="85">
        <v>14</v>
      </c>
      <c r="D78" s="85">
        <v>16.25</v>
      </c>
      <c r="E78" s="85">
        <v>13.5</v>
      </c>
      <c r="F78" s="85">
        <v>10.5</v>
      </c>
      <c r="G78" s="85">
        <v>8.75</v>
      </c>
      <c r="H78" s="7">
        <v>326</v>
      </c>
      <c r="I78"/>
      <c r="J78"/>
      <c r="K78"/>
      <c r="L78"/>
      <c r="M78"/>
      <c r="R78" s="76"/>
    </row>
    <row r="79" spans="1:18" x14ac:dyDescent="0.35">
      <c r="A79" t="s">
        <v>13</v>
      </c>
      <c r="B79" t="s">
        <v>132</v>
      </c>
      <c r="C79" s="85">
        <v>17.75</v>
      </c>
      <c r="D79" s="85">
        <v>13.25</v>
      </c>
      <c r="E79" s="85">
        <v>15.25</v>
      </c>
      <c r="F79" s="85">
        <v>15.25</v>
      </c>
      <c r="G79" s="85">
        <v>19.5</v>
      </c>
      <c r="H79" s="7">
        <v>843</v>
      </c>
      <c r="I79"/>
      <c r="J79"/>
      <c r="K79"/>
      <c r="L79"/>
      <c r="M79"/>
      <c r="R79" s="76"/>
    </row>
    <row r="80" spans="1:18" x14ac:dyDescent="0.35">
      <c r="A80" t="s">
        <v>13</v>
      </c>
      <c r="B80" t="s">
        <v>133</v>
      </c>
      <c r="C80" s="85">
        <v>0</v>
      </c>
      <c r="D80" s="85">
        <v>2</v>
      </c>
      <c r="E80" s="85">
        <v>1.75</v>
      </c>
      <c r="F80" s="85">
        <v>2.5</v>
      </c>
      <c r="G80" s="85">
        <v>4.25</v>
      </c>
      <c r="H80" s="7">
        <v>110</v>
      </c>
      <c r="I80"/>
      <c r="J80"/>
      <c r="K80"/>
      <c r="L80"/>
      <c r="M80"/>
      <c r="R80" s="76"/>
    </row>
    <row r="81" spans="1:18" x14ac:dyDescent="0.35">
      <c r="A81" t="s">
        <v>13</v>
      </c>
      <c r="B81" t="s">
        <v>134</v>
      </c>
      <c r="C81" s="85">
        <v>17.25</v>
      </c>
      <c r="D81" s="85">
        <v>29</v>
      </c>
      <c r="E81" s="85">
        <v>27.25</v>
      </c>
      <c r="F81" s="85">
        <v>26.25</v>
      </c>
      <c r="G81" s="85">
        <v>25.75</v>
      </c>
      <c r="H81" s="7">
        <v>764</v>
      </c>
      <c r="I81"/>
      <c r="J81"/>
      <c r="K81"/>
      <c r="L81"/>
      <c r="M81"/>
      <c r="R81" s="76"/>
    </row>
    <row r="82" spans="1:18" x14ac:dyDescent="0.35">
      <c r="A82" t="s">
        <v>13</v>
      </c>
      <c r="B82" t="s">
        <v>135</v>
      </c>
      <c r="C82" s="85">
        <v>6.5</v>
      </c>
      <c r="D82" s="85">
        <v>7.5</v>
      </c>
      <c r="E82" s="85">
        <v>6.25</v>
      </c>
      <c r="F82" s="85">
        <v>7.75</v>
      </c>
      <c r="G82" s="85">
        <v>6.25</v>
      </c>
      <c r="H82" s="7">
        <v>577</v>
      </c>
      <c r="I82"/>
      <c r="J82"/>
      <c r="K82"/>
      <c r="L82"/>
      <c r="M82"/>
      <c r="R82" s="76"/>
    </row>
    <row r="83" spans="1:18" x14ac:dyDescent="0.35">
      <c r="A83" t="s">
        <v>13</v>
      </c>
      <c r="B83" t="s">
        <v>136</v>
      </c>
      <c r="C83" s="85">
        <v>67.25</v>
      </c>
      <c r="D83" s="85">
        <v>77.5</v>
      </c>
      <c r="E83" s="85">
        <v>71.75</v>
      </c>
      <c r="F83" s="85">
        <v>67.5</v>
      </c>
      <c r="G83" s="85">
        <v>65.5</v>
      </c>
      <c r="H83" s="7">
        <v>1718</v>
      </c>
      <c r="I83"/>
      <c r="J83"/>
      <c r="K83"/>
      <c r="L83"/>
      <c r="M83"/>
      <c r="R83" s="76"/>
    </row>
    <row r="84" spans="1:18" x14ac:dyDescent="0.35">
      <c r="A84" t="s">
        <v>13</v>
      </c>
      <c r="B84" t="s">
        <v>137</v>
      </c>
      <c r="C84" s="85">
        <v>20.25</v>
      </c>
      <c r="D84" s="85">
        <v>21.75</v>
      </c>
      <c r="E84" s="85">
        <v>17.75</v>
      </c>
      <c r="F84" s="85">
        <v>12</v>
      </c>
      <c r="G84" s="85">
        <v>16.75</v>
      </c>
      <c r="H84" s="7">
        <v>900</v>
      </c>
      <c r="I84"/>
      <c r="J84"/>
      <c r="K84"/>
      <c r="L84"/>
      <c r="M84"/>
      <c r="R84" s="76"/>
    </row>
    <row r="85" spans="1:18" x14ac:dyDescent="0.35">
      <c r="A85" t="s">
        <v>13</v>
      </c>
      <c r="B85" t="s">
        <v>138</v>
      </c>
      <c r="C85" s="85">
        <v>83.25</v>
      </c>
      <c r="D85" s="85">
        <v>81</v>
      </c>
      <c r="E85" s="85">
        <v>90.25</v>
      </c>
      <c r="F85" s="85">
        <v>75.5</v>
      </c>
      <c r="G85" s="85">
        <v>76.5</v>
      </c>
      <c r="H85" s="7">
        <v>3256</v>
      </c>
      <c r="I85"/>
      <c r="J85"/>
      <c r="K85"/>
      <c r="L85"/>
      <c r="M85"/>
      <c r="R85" s="76"/>
    </row>
    <row r="86" spans="1:18" x14ac:dyDescent="0.35">
      <c r="A86" t="s">
        <v>13</v>
      </c>
      <c r="B86" t="s">
        <v>139</v>
      </c>
      <c r="C86" s="85">
        <v>6</v>
      </c>
      <c r="D86" s="85">
        <v>4.75</v>
      </c>
      <c r="E86" s="85">
        <v>4.25</v>
      </c>
      <c r="F86" s="85">
        <v>3</v>
      </c>
      <c r="G86" s="85">
        <v>3.5</v>
      </c>
      <c r="H86" s="7">
        <v>200</v>
      </c>
      <c r="I86"/>
      <c r="J86"/>
      <c r="K86"/>
      <c r="L86"/>
      <c r="M86"/>
      <c r="R86" s="76"/>
    </row>
    <row r="87" spans="1:18" x14ac:dyDescent="0.35">
      <c r="A87" t="s">
        <v>13</v>
      </c>
      <c r="B87" t="s">
        <v>140</v>
      </c>
      <c r="C87" s="85">
        <v>1.5</v>
      </c>
      <c r="D87" s="85">
        <v>2</v>
      </c>
      <c r="E87" s="85">
        <v>1.25</v>
      </c>
      <c r="F87" s="85">
        <v>2</v>
      </c>
      <c r="G87" s="85">
        <v>2.25</v>
      </c>
      <c r="H87" s="7">
        <v>217</v>
      </c>
      <c r="I87"/>
      <c r="J87"/>
      <c r="K87"/>
      <c r="L87"/>
      <c r="M87"/>
      <c r="R87" s="76"/>
    </row>
    <row r="88" spans="1:18" x14ac:dyDescent="0.35">
      <c r="A88" t="s">
        <v>13</v>
      </c>
      <c r="B88" t="s">
        <v>141</v>
      </c>
      <c r="C88" s="85">
        <v>2</v>
      </c>
      <c r="D88" s="85">
        <v>1.5</v>
      </c>
      <c r="E88" s="85">
        <v>3</v>
      </c>
      <c r="F88" s="85">
        <v>2.5</v>
      </c>
      <c r="G88" s="85">
        <v>0.5</v>
      </c>
      <c r="H88" s="7">
        <v>103</v>
      </c>
      <c r="I88"/>
      <c r="J88"/>
      <c r="K88" s="1"/>
      <c r="L88" s="1"/>
      <c r="M88" s="1"/>
      <c r="N88" s="1"/>
      <c r="O88" s="1"/>
      <c r="P88" s="1"/>
      <c r="R88" s="76"/>
    </row>
    <row r="89" spans="1:18" s="1" customFormat="1" x14ac:dyDescent="0.35">
      <c r="A89" s="38" t="s">
        <v>13</v>
      </c>
      <c r="B89" s="38" t="s">
        <v>142</v>
      </c>
      <c r="C89" s="86">
        <v>277.25</v>
      </c>
      <c r="D89" s="86">
        <v>294.5</v>
      </c>
      <c r="E89" s="86">
        <v>295</v>
      </c>
      <c r="F89" s="86">
        <v>261</v>
      </c>
      <c r="G89" s="86">
        <v>267.75</v>
      </c>
      <c r="H89" s="38">
        <v>10253</v>
      </c>
      <c r="K89"/>
      <c r="L89"/>
      <c r="M89"/>
      <c r="N89"/>
      <c r="O89"/>
      <c r="P89"/>
      <c r="R89" s="76"/>
    </row>
    <row r="90" spans="1:18" x14ac:dyDescent="0.35">
      <c r="A90" s="67" t="s">
        <v>14</v>
      </c>
      <c r="B90" s="67" t="s">
        <v>143</v>
      </c>
      <c r="C90" s="85">
        <v>68</v>
      </c>
      <c r="D90" s="85">
        <v>74.25</v>
      </c>
      <c r="E90" s="85">
        <v>81.25</v>
      </c>
      <c r="F90" s="85">
        <v>71.75</v>
      </c>
      <c r="G90" s="85">
        <v>84.5</v>
      </c>
      <c r="H90" s="68">
        <v>4574</v>
      </c>
      <c r="I90"/>
      <c r="J90"/>
      <c r="K90"/>
      <c r="L90"/>
      <c r="M90"/>
      <c r="R90" s="76"/>
    </row>
    <row r="91" spans="1:18" x14ac:dyDescent="0.35">
      <c r="A91" t="s">
        <v>14</v>
      </c>
      <c r="B91" t="s">
        <v>144</v>
      </c>
      <c r="C91" s="85">
        <v>97.25</v>
      </c>
      <c r="D91" s="85">
        <v>109.25</v>
      </c>
      <c r="E91" s="85">
        <v>117.5</v>
      </c>
      <c r="F91" s="85">
        <v>115.25</v>
      </c>
      <c r="G91" s="85">
        <v>126</v>
      </c>
      <c r="H91" s="7">
        <v>3435</v>
      </c>
      <c r="I91"/>
      <c r="J91"/>
      <c r="K91" s="1"/>
      <c r="L91" s="1"/>
      <c r="M91" s="1"/>
      <c r="N91" s="1"/>
      <c r="O91" s="1"/>
      <c r="P91" s="1"/>
      <c r="R91" s="76"/>
    </row>
    <row r="92" spans="1:18" s="1" customFormat="1" x14ac:dyDescent="0.35">
      <c r="A92" s="38" t="s">
        <v>14</v>
      </c>
      <c r="B92" s="38" t="s">
        <v>145</v>
      </c>
      <c r="C92" s="86">
        <v>165.25</v>
      </c>
      <c r="D92" s="86">
        <v>183.5</v>
      </c>
      <c r="E92" s="86">
        <v>198.75</v>
      </c>
      <c r="F92" s="86">
        <v>187</v>
      </c>
      <c r="G92" s="86">
        <v>210.5</v>
      </c>
      <c r="H92" s="38">
        <v>8009</v>
      </c>
      <c r="K92"/>
      <c r="L92"/>
      <c r="M92"/>
      <c r="N92"/>
      <c r="O92"/>
      <c r="P92"/>
      <c r="R92" s="76"/>
    </row>
    <row r="93" spans="1:18" x14ac:dyDescent="0.35">
      <c r="A93" s="67" t="s">
        <v>15</v>
      </c>
      <c r="B93" s="67" t="s">
        <v>146</v>
      </c>
      <c r="C93" s="85">
        <v>18</v>
      </c>
      <c r="D93" s="85">
        <v>16</v>
      </c>
      <c r="E93" s="85">
        <v>24.75</v>
      </c>
      <c r="F93" s="85">
        <v>15.75</v>
      </c>
      <c r="G93" s="85">
        <v>20.75</v>
      </c>
      <c r="H93" s="68">
        <v>808</v>
      </c>
      <c r="I93"/>
      <c r="J93"/>
      <c r="K93"/>
      <c r="L93"/>
      <c r="M93"/>
      <c r="R93" s="76"/>
    </row>
    <row r="94" spans="1:18" x14ac:dyDescent="0.35">
      <c r="A94" t="s">
        <v>15</v>
      </c>
      <c r="B94" t="s">
        <v>147</v>
      </c>
      <c r="C94" s="85">
        <v>3.75</v>
      </c>
      <c r="D94" s="85">
        <v>3</v>
      </c>
      <c r="E94" s="85">
        <v>1.5</v>
      </c>
      <c r="F94" s="85">
        <v>1.75</v>
      </c>
      <c r="G94" s="85">
        <v>2.25</v>
      </c>
      <c r="H94" s="7">
        <v>330</v>
      </c>
      <c r="I94"/>
      <c r="J94"/>
      <c r="K94"/>
      <c r="L94"/>
      <c r="M94"/>
      <c r="R94" s="76"/>
    </row>
    <row r="95" spans="1:18" x14ac:dyDescent="0.35">
      <c r="A95" t="s">
        <v>15</v>
      </c>
      <c r="B95" t="s">
        <v>148</v>
      </c>
      <c r="C95" s="85">
        <v>12</v>
      </c>
      <c r="D95" s="85">
        <v>17</v>
      </c>
      <c r="E95" s="85">
        <v>15</v>
      </c>
      <c r="F95" s="85">
        <v>8.5</v>
      </c>
      <c r="G95" s="85">
        <v>9.75</v>
      </c>
      <c r="H95" s="7">
        <v>219</v>
      </c>
      <c r="I95"/>
      <c r="J95"/>
      <c r="K95"/>
      <c r="L95"/>
      <c r="M95"/>
      <c r="R95" s="76"/>
    </row>
    <row r="96" spans="1:18" x14ac:dyDescent="0.35">
      <c r="A96" t="s">
        <v>15</v>
      </c>
      <c r="B96" t="s">
        <v>149</v>
      </c>
      <c r="C96" s="85">
        <v>35.5</v>
      </c>
      <c r="D96" s="85">
        <v>33.5</v>
      </c>
      <c r="E96" s="85">
        <v>40</v>
      </c>
      <c r="F96" s="85">
        <v>32.75</v>
      </c>
      <c r="G96" s="85">
        <v>36.5</v>
      </c>
      <c r="H96" s="7">
        <v>1191</v>
      </c>
      <c r="I96"/>
      <c r="J96"/>
      <c r="K96"/>
      <c r="L96"/>
      <c r="M96"/>
      <c r="R96" s="76"/>
    </row>
    <row r="97" spans="1:18" x14ac:dyDescent="0.35">
      <c r="A97" t="s">
        <v>15</v>
      </c>
      <c r="B97" t="s">
        <v>150</v>
      </c>
      <c r="C97" s="85">
        <v>32</v>
      </c>
      <c r="D97" s="85">
        <v>26</v>
      </c>
      <c r="E97" s="85">
        <v>26.75</v>
      </c>
      <c r="F97" s="85">
        <v>21.75</v>
      </c>
      <c r="G97" s="85">
        <v>19.75</v>
      </c>
      <c r="H97" s="7">
        <v>854</v>
      </c>
      <c r="I97"/>
      <c r="J97"/>
      <c r="K97"/>
      <c r="L97"/>
      <c r="M97"/>
      <c r="R97" s="76"/>
    </row>
    <row r="98" spans="1:18" x14ac:dyDescent="0.35">
      <c r="A98" t="s">
        <v>15</v>
      </c>
      <c r="B98" t="s">
        <v>151</v>
      </c>
      <c r="C98" s="85">
        <v>30</v>
      </c>
      <c r="D98" s="85">
        <v>31.5</v>
      </c>
      <c r="E98" s="85">
        <v>30.5</v>
      </c>
      <c r="F98" s="85">
        <v>31.25</v>
      </c>
      <c r="G98" s="85">
        <v>26</v>
      </c>
      <c r="H98" s="7">
        <v>2127</v>
      </c>
      <c r="I98"/>
      <c r="J98"/>
      <c r="K98" s="1"/>
      <c r="L98" s="1"/>
      <c r="M98" s="1"/>
      <c r="N98" s="1"/>
      <c r="O98" s="1"/>
      <c r="P98" s="1"/>
      <c r="R98" s="76"/>
    </row>
    <row r="99" spans="1:18" s="1" customFormat="1" x14ac:dyDescent="0.35">
      <c r="A99" s="38" t="s">
        <v>15</v>
      </c>
      <c r="B99" s="38" t="s">
        <v>152</v>
      </c>
      <c r="C99" s="86">
        <v>131.25</v>
      </c>
      <c r="D99" s="86">
        <v>127</v>
      </c>
      <c r="E99" s="86">
        <v>138.5</v>
      </c>
      <c r="F99" s="86">
        <v>111.75</v>
      </c>
      <c r="G99" s="86">
        <v>115</v>
      </c>
      <c r="H99" s="38">
        <v>5529</v>
      </c>
      <c r="K99"/>
      <c r="L99"/>
      <c r="M99"/>
      <c r="N99"/>
      <c r="O99"/>
      <c r="P99"/>
      <c r="R99" s="76"/>
    </row>
    <row r="100" spans="1:18" x14ac:dyDescent="0.35">
      <c r="A100" s="67" t="s">
        <v>16</v>
      </c>
      <c r="B100" s="67" t="s">
        <v>153</v>
      </c>
      <c r="C100" s="85">
        <v>0.5</v>
      </c>
      <c r="D100" s="85">
        <v>1.25</v>
      </c>
      <c r="E100" s="85">
        <v>1.25</v>
      </c>
      <c r="F100" s="85">
        <v>0.75</v>
      </c>
      <c r="G100" s="85">
        <v>2.5</v>
      </c>
      <c r="H100" s="68">
        <v>128</v>
      </c>
      <c r="I100"/>
      <c r="J100"/>
      <c r="K100"/>
      <c r="L100"/>
      <c r="M100"/>
      <c r="R100" s="76"/>
    </row>
    <row r="101" spans="1:18" x14ac:dyDescent="0.35">
      <c r="A101" t="s">
        <v>16</v>
      </c>
      <c r="B101" t="s">
        <v>154</v>
      </c>
      <c r="C101" s="85">
        <v>0.5</v>
      </c>
      <c r="D101" s="85">
        <v>1</v>
      </c>
      <c r="E101" s="85">
        <v>1.75</v>
      </c>
      <c r="F101" s="85">
        <v>2</v>
      </c>
      <c r="G101" s="85">
        <v>2</v>
      </c>
      <c r="H101" s="7">
        <v>36</v>
      </c>
      <c r="I101"/>
      <c r="J101"/>
      <c r="K101"/>
      <c r="L101"/>
      <c r="M101"/>
      <c r="R101" s="76"/>
    </row>
    <row r="102" spans="1:18" x14ac:dyDescent="0.35">
      <c r="A102" t="s">
        <v>16</v>
      </c>
      <c r="B102" t="s">
        <v>155</v>
      </c>
      <c r="C102" s="85">
        <v>4.25</v>
      </c>
      <c r="D102" s="85">
        <v>3.5</v>
      </c>
      <c r="E102" s="85">
        <v>3</v>
      </c>
      <c r="F102" s="85">
        <v>1.75</v>
      </c>
      <c r="G102" s="85">
        <v>3.75</v>
      </c>
      <c r="H102" s="7">
        <v>310</v>
      </c>
      <c r="I102"/>
      <c r="J102"/>
      <c r="K102"/>
      <c r="L102"/>
      <c r="M102"/>
      <c r="R102" s="76"/>
    </row>
    <row r="103" spans="1:18" x14ac:dyDescent="0.35">
      <c r="A103" t="s">
        <v>16</v>
      </c>
      <c r="B103" t="s">
        <v>156</v>
      </c>
      <c r="C103" s="85">
        <v>29</v>
      </c>
      <c r="D103" s="85">
        <v>30.25</v>
      </c>
      <c r="E103" s="85">
        <v>32</v>
      </c>
      <c r="F103" s="85">
        <v>35</v>
      </c>
      <c r="G103" s="85">
        <v>39</v>
      </c>
      <c r="H103" s="7">
        <v>722</v>
      </c>
      <c r="I103"/>
      <c r="J103"/>
      <c r="K103"/>
      <c r="L103"/>
      <c r="M103"/>
      <c r="R103" s="76"/>
    </row>
    <row r="104" spans="1:18" x14ac:dyDescent="0.35">
      <c r="A104" t="s">
        <v>16</v>
      </c>
      <c r="B104" t="s">
        <v>157</v>
      </c>
      <c r="C104" s="85">
        <v>5.25</v>
      </c>
      <c r="D104" s="85">
        <v>4.25</v>
      </c>
      <c r="E104" s="85">
        <v>3.25</v>
      </c>
      <c r="F104" s="85">
        <v>3.25</v>
      </c>
      <c r="G104" s="85">
        <v>2</v>
      </c>
      <c r="H104" s="7">
        <v>347</v>
      </c>
      <c r="I104"/>
      <c r="J104"/>
      <c r="K104"/>
      <c r="L104"/>
      <c r="M104"/>
      <c r="R104" s="76"/>
    </row>
    <row r="105" spans="1:18" x14ac:dyDescent="0.35">
      <c r="A105" t="s">
        <v>16</v>
      </c>
      <c r="B105" t="s">
        <v>158</v>
      </c>
      <c r="C105" s="85">
        <v>9.5</v>
      </c>
      <c r="D105" s="85">
        <v>10</v>
      </c>
      <c r="E105" s="85">
        <v>17.5</v>
      </c>
      <c r="F105" s="85">
        <v>15</v>
      </c>
      <c r="G105" s="85">
        <v>14</v>
      </c>
      <c r="H105" s="7">
        <v>334</v>
      </c>
      <c r="I105"/>
      <c r="J105"/>
      <c r="K105"/>
      <c r="L105"/>
      <c r="M105"/>
      <c r="R105" s="76"/>
    </row>
    <row r="106" spans="1:18" x14ac:dyDescent="0.35">
      <c r="A106" t="s">
        <v>16</v>
      </c>
      <c r="B106" t="s">
        <v>159</v>
      </c>
      <c r="C106" s="85">
        <v>1.25</v>
      </c>
      <c r="D106" s="85">
        <v>1.75</v>
      </c>
      <c r="E106" s="85">
        <v>1</v>
      </c>
      <c r="F106" s="85">
        <v>2.75</v>
      </c>
      <c r="G106" s="85">
        <v>3</v>
      </c>
      <c r="H106" s="7">
        <v>43</v>
      </c>
      <c r="I106"/>
      <c r="J106"/>
      <c r="K106"/>
      <c r="L106"/>
      <c r="M106"/>
      <c r="R106" s="76"/>
    </row>
    <row r="107" spans="1:18" x14ac:dyDescent="0.35">
      <c r="A107" t="s">
        <v>16</v>
      </c>
      <c r="B107" t="s">
        <v>160</v>
      </c>
      <c r="C107" s="85">
        <v>1.25</v>
      </c>
      <c r="D107" s="85">
        <v>0.75</v>
      </c>
      <c r="E107" s="85">
        <v>1.75</v>
      </c>
      <c r="F107" s="85">
        <v>0.75</v>
      </c>
      <c r="G107" s="85">
        <v>1</v>
      </c>
      <c r="H107" s="7">
        <v>154</v>
      </c>
      <c r="I107"/>
      <c r="J107"/>
      <c r="K107"/>
      <c r="L107"/>
      <c r="M107"/>
      <c r="R107" s="76"/>
    </row>
    <row r="108" spans="1:18" x14ac:dyDescent="0.35">
      <c r="A108" t="s">
        <v>16</v>
      </c>
      <c r="B108" t="s">
        <v>161</v>
      </c>
      <c r="C108" s="85">
        <v>14.25</v>
      </c>
      <c r="D108" s="85">
        <v>14</v>
      </c>
      <c r="E108" s="85">
        <v>16.25</v>
      </c>
      <c r="F108" s="85">
        <v>9.75</v>
      </c>
      <c r="G108" s="85">
        <v>11.5</v>
      </c>
      <c r="H108" s="7">
        <v>330</v>
      </c>
      <c r="I108"/>
      <c r="J108"/>
      <c r="K108"/>
      <c r="L108"/>
      <c r="M108"/>
      <c r="R108" s="76"/>
    </row>
    <row r="109" spans="1:18" x14ac:dyDescent="0.35">
      <c r="A109" t="s">
        <v>16</v>
      </c>
      <c r="B109" t="s">
        <v>162</v>
      </c>
      <c r="C109" s="85">
        <v>6.5</v>
      </c>
      <c r="D109" s="85">
        <v>5.5</v>
      </c>
      <c r="E109" s="85">
        <v>5.75</v>
      </c>
      <c r="F109" s="85">
        <v>6</v>
      </c>
      <c r="G109" s="85">
        <v>6</v>
      </c>
      <c r="H109" s="7">
        <v>346</v>
      </c>
      <c r="I109"/>
      <c r="J109"/>
      <c r="K109"/>
      <c r="L109"/>
      <c r="M109"/>
      <c r="R109" s="76"/>
    </row>
    <row r="110" spans="1:18" x14ac:dyDescent="0.35">
      <c r="A110" t="s">
        <v>16</v>
      </c>
      <c r="B110" t="s">
        <v>163</v>
      </c>
      <c r="C110" s="85">
        <v>1.25</v>
      </c>
      <c r="D110" s="85">
        <v>0.5</v>
      </c>
      <c r="E110" s="85">
        <v>1.75</v>
      </c>
      <c r="F110" s="85">
        <v>2</v>
      </c>
      <c r="G110" s="85">
        <v>3.75</v>
      </c>
      <c r="H110" s="7">
        <v>73</v>
      </c>
      <c r="I110"/>
      <c r="J110"/>
      <c r="K110"/>
      <c r="L110"/>
      <c r="M110"/>
      <c r="R110" s="76"/>
    </row>
    <row r="111" spans="1:18" x14ac:dyDescent="0.35">
      <c r="A111" t="s">
        <v>16</v>
      </c>
      <c r="B111" t="s">
        <v>164</v>
      </c>
      <c r="C111" s="85">
        <v>60.75</v>
      </c>
      <c r="D111" s="85">
        <v>71</v>
      </c>
      <c r="E111" s="85">
        <v>73</v>
      </c>
      <c r="F111" s="85">
        <v>78.25</v>
      </c>
      <c r="G111" s="85">
        <v>79.25</v>
      </c>
      <c r="H111" s="7">
        <v>1913</v>
      </c>
      <c r="I111"/>
      <c r="J111"/>
      <c r="K111" s="1"/>
      <c r="L111" s="1"/>
      <c r="M111" s="1"/>
      <c r="N111" s="1"/>
      <c r="O111" s="1"/>
      <c r="P111" s="1"/>
      <c r="R111" s="76"/>
    </row>
    <row r="112" spans="1:18" s="1" customFormat="1" x14ac:dyDescent="0.35">
      <c r="A112" s="38" t="s">
        <v>16</v>
      </c>
      <c r="B112" s="38" t="s">
        <v>165</v>
      </c>
      <c r="C112" s="86">
        <v>134.25</v>
      </c>
      <c r="D112" s="86">
        <v>143.75</v>
      </c>
      <c r="E112" s="86">
        <v>158.25</v>
      </c>
      <c r="F112" s="86">
        <v>157.25</v>
      </c>
      <c r="G112" s="86">
        <v>167.75</v>
      </c>
      <c r="H112" s="38">
        <v>4736</v>
      </c>
      <c r="K112"/>
      <c r="L112"/>
      <c r="M112"/>
      <c r="N112"/>
      <c r="O112"/>
      <c r="P112"/>
      <c r="R112" s="76"/>
    </row>
    <row r="113" spans="1:18" x14ac:dyDescent="0.35">
      <c r="A113" s="67" t="s">
        <v>17</v>
      </c>
      <c r="B113" s="58" t="s">
        <v>166</v>
      </c>
      <c r="C113" s="85">
        <v>72.75</v>
      </c>
      <c r="D113" s="85">
        <v>73.25</v>
      </c>
      <c r="E113" s="85">
        <v>76.25</v>
      </c>
      <c r="F113" s="85">
        <v>72.25</v>
      </c>
      <c r="G113" s="85">
        <v>70.75</v>
      </c>
      <c r="H113" s="70">
        <v>3135</v>
      </c>
      <c r="I113"/>
      <c r="J113"/>
      <c r="K113"/>
      <c r="L113"/>
      <c r="M113"/>
      <c r="R113" s="76"/>
    </row>
    <row r="114" spans="1:18" x14ac:dyDescent="0.35">
      <c r="A114" t="s">
        <v>17</v>
      </c>
      <c r="B114" t="s">
        <v>167</v>
      </c>
      <c r="C114" s="85">
        <v>5.75</v>
      </c>
      <c r="D114" s="85">
        <v>6.75</v>
      </c>
      <c r="E114" s="85">
        <v>4.5</v>
      </c>
      <c r="F114" s="85">
        <v>5</v>
      </c>
      <c r="G114" s="85">
        <v>3.75</v>
      </c>
      <c r="H114" s="7">
        <v>513</v>
      </c>
      <c r="I114"/>
      <c r="J114"/>
      <c r="K114" s="1"/>
      <c r="L114" s="1"/>
      <c r="M114" s="1"/>
      <c r="N114" s="1"/>
      <c r="O114" s="1"/>
      <c r="P114" s="1"/>
      <c r="R114" s="76"/>
    </row>
    <row r="115" spans="1:18" s="1" customFormat="1" x14ac:dyDescent="0.35">
      <c r="A115" s="38" t="s">
        <v>17</v>
      </c>
      <c r="B115" s="38" t="s">
        <v>168</v>
      </c>
      <c r="C115" s="86">
        <v>78.5</v>
      </c>
      <c r="D115" s="86">
        <v>80</v>
      </c>
      <c r="E115" s="86">
        <v>80.75</v>
      </c>
      <c r="F115" s="86">
        <v>77.25</v>
      </c>
      <c r="G115" s="86">
        <v>74.5</v>
      </c>
      <c r="H115" s="38">
        <v>3648</v>
      </c>
      <c r="K115"/>
      <c r="L115"/>
      <c r="M115"/>
      <c r="N115"/>
      <c r="O115"/>
      <c r="P115"/>
      <c r="R115" s="76"/>
    </row>
    <row r="116" spans="1:18" x14ac:dyDescent="0.35">
      <c r="A116" s="67" t="s">
        <v>18</v>
      </c>
      <c r="B116" s="58" t="s">
        <v>169</v>
      </c>
      <c r="C116" s="85">
        <v>15.75</v>
      </c>
      <c r="D116" s="85">
        <v>16.75</v>
      </c>
      <c r="E116" s="85">
        <v>16.5</v>
      </c>
      <c r="F116" s="85">
        <v>15.5</v>
      </c>
      <c r="G116" s="85">
        <v>13.75</v>
      </c>
      <c r="H116" s="70">
        <v>1327</v>
      </c>
      <c r="I116"/>
      <c r="J116"/>
      <c r="K116"/>
      <c r="L116"/>
      <c r="M116"/>
      <c r="R116" s="76"/>
    </row>
    <row r="117" spans="1:18" x14ac:dyDescent="0.35">
      <c r="A117" t="s">
        <v>18</v>
      </c>
      <c r="B117" t="s">
        <v>171</v>
      </c>
      <c r="C117" s="85">
        <v>4</v>
      </c>
      <c r="D117" s="85">
        <v>2.5</v>
      </c>
      <c r="E117" s="85">
        <v>1.5</v>
      </c>
      <c r="F117" s="85">
        <v>4.25</v>
      </c>
      <c r="G117" s="85">
        <v>5.75</v>
      </c>
      <c r="H117" s="7">
        <v>437</v>
      </c>
      <c r="I117"/>
      <c r="J117"/>
      <c r="K117" s="1"/>
      <c r="L117" s="1"/>
      <c r="M117" s="1"/>
      <c r="N117" s="1"/>
      <c r="O117" s="1"/>
      <c r="P117" s="1"/>
      <c r="R117" s="76"/>
    </row>
    <row r="118" spans="1:18" s="1" customFormat="1" x14ac:dyDescent="0.35">
      <c r="A118" s="38" t="s">
        <v>18</v>
      </c>
      <c r="B118" s="38" t="s">
        <v>172</v>
      </c>
      <c r="C118" s="86">
        <v>19.75</v>
      </c>
      <c r="D118" s="86">
        <v>19.25</v>
      </c>
      <c r="E118" s="86">
        <v>18</v>
      </c>
      <c r="F118" s="86">
        <v>19.75</v>
      </c>
      <c r="G118" s="86">
        <v>19.5</v>
      </c>
      <c r="H118" s="38">
        <v>1764</v>
      </c>
      <c r="K118"/>
      <c r="L118"/>
      <c r="M118"/>
      <c r="N118"/>
      <c r="O118"/>
      <c r="P118"/>
      <c r="R118" s="76"/>
    </row>
    <row r="119" spans="1:18" x14ac:dyDescent="0.35">
      <c r="A119" s="67" t="s">
        <v>19</v>
      </c>
      <c r="B119" s="58" t="s">
        <v>173</v>
      </c>
      <c r="C119" s="85">
        <v>225</v>
      </c>
      <c r="D119" s="85">
        <v>235.5</v>
      </c>
      <c r="E119" s="85">
        <v>237.5</v>
      </c>
      <c r="F119" s="85">
        <v>216.25</v>
      </c>
      <c r="G119" s="85">
        <v>213.5</v>
      </c>
      <c r="H119" s="70">
        <v>5376</v>
      </c>
      <c r="I119"/>
      <c r="J119"/>
      <c r="K119" s="1"/>
      <c r="L119" s="1"/>
      <c r="M119" s="1"/>
      <c r="N119" s="1"/>
      <c r="O119" s="1"/>
      <c r="P119" s="1"/>
      <c r="R119" s="76"/>
    </row>
    <row r="120" spans="1:18" s="1" customFormat="1" x14ac:dyDescent="0.35">
      <c r="A120" s="38" t="s">
        <v>19</v>
      </c>
      <c r="B120" s="38" t="s">
        <v>174</v>
      </c>
      <c r="C120" s="86">
        <v>225</v>
      </c>
      <c r="D120" s="86">
        <v>235.5</v>
      </c>
      <c r="E120" s="86">
        <v>237.5</v>
      </c>
      <c r="F120" s="86">
        <v>216.25</v>
      </c>
      <c r="G120" s="86">
        <v>213.5</v>
      </c>
      <c r="H120" s="64">
        <v>5376</v>
      </c>
      <c r="K120"/>
      <c r="L120"/>
      <c r="M120"/>
      <c r="N120"/>
      <c r="O120"/>
      <c r="P120"/>
      <c r="R120" s="76"/>
    </row>
    <row r="121" spans="1:18" x14ac:dyDescent="0.35">
      <c r="A121" s="67" t="s">
        <v>20</v>
      </c>
      <c r="B121" s="58" t="s">
        <v>175</v>
      </c>
      <c r="C121" s="85">
        <v>162.75</v>
      </c>
      <c r="D121" s="85">
        <v>162.75</v>
      </c>
      <c r="E121" s="85">
        <v>178.5</v>
      </c>
      <c r="F121" s="85">
        <v>158.75</v>
      </c>
      <c r="G121" s="85">
        <v>133.5</v>
      </c>
      <c r="H121" s="70">
        <v>1801</v>
      </c>
      <c r="I121"/>
      <c r="J121"/>
      <c r="K121" s="1"/>
      <c r="L121" s="1"/>
      <c r="M121" s="1"/>
      <c r="N121" s="1"/>
      <c r="O121" s="1"/>
      <c r="P121" s="1"/>
      <c r="R121" s="76"/>
    </row>
    <row r="122" spans="1:18" s="1" customFormat="1" x14ac:dyDescent="0.35">
      <c r="A122" s="38" t="s">
        <v>20</v>
      </c>
      <c r="B122" s="38" t="s">
        <v>176</v>
      </c>
      <c r="C122" s="86">
        <v>162.75</v>
      </c>
      <c r="D122" s="86">
        <v>162.75</v>
      </c>
      <c r="E122" s="86">
        <v>178.5</v>
      </c>
      <c r="F122" s="86">
        <v>158.75</v>
      </c>
      <c r="G122" s="86">
        <v>133.5</v>
      </c>
      <c r="H122" s="64">
        <v>1801</v>
      </c>
      <c r="K122"/>
      <c r="L122"/>
      <c r="M122"/>
      <c r="N122"/>
      <c r="O122"/>
      <c r="P122"/>
      <c r="R122" s="76"/>
    </row>
    <row r="123" spans="1:18" x14ac:dyDescent="0.35">
      <c r="A123" s="67" t="s">
        <v>21</v>
      </c>
      <c r="B123" s="58" t="s">
        <v>177</v>
      </c>
      <c r="C123" s="85">
        <v>63.25</v>
      </c>
      <c r="D123" s="85">
        <v>58.25</v>
      </c>
      <c r="E123" s="85">
        <v>59</v>
      </c>
      <c r="F123" s="85">
        <v>50.5</v>
      </c>
      <c r="G123" s="85">
        <v>35.25</v>
      </c>
      <c r="H123" s="70">
        <v>1478</v>
      </c>
      <c r="I123"/>
      <c r="J123"/>
      <c r="K123"/>
      <c r="L123"/>
      <c r="M123"/>
      <c r="R123" s="76"/>
    </row>
    <row r="124" spans="1:18" x14ac:dyDescent="0.35">
      <c r="A124" t="s">
        <v>21</v>
      </c>
      <c r="B124" t="s">
        <v>178</v>
      </c>
      <c r="C124" s="85">
        <v>5.25</v>
      </c>
      <c r="D124" s="85">
        <v>5.5</v>
      </c>
      <c r="E124" s="85">
        <v>6.5</v>
      </c>
      <c r="F124" s="85">
        <v>4.5</v>
      </c>
      <c r="G124" s="85">
        <v>4.25</v>
      </c>
      <c r="H124" s="7">
        <v>173</v>
      </c>
      <c r="I124"/>
      <c r="J124"/>
      <c r="K124"/>
      <c r="L124"/>
      <c r="M124"/>
      <c r="R124" s="76"/>
    </row>
    <row r="125" spans="1:18" x14ac:dyDescent="0.35">
      <c r="A125" t="s">
        <v>21</v>
      </c>
      <c r="B125" t="s">
        <v>179</v>
      </c>
      <c r="C125" s="85">
        <v>1.25</v>
      </c>
      <c r="D125" s="85">
        <v>0.5</v>
      </c>
      <c r="E125" s="85">
        <v>1</v>
      </c>
      <c r="F125" s="85">
        <v>0.5</v>
      </c>
      <c r="G125" s="85">
        <v>0.5</v>
      </c>
      <c r="H125" s="7">
        <v>64</v>
      </c>
      <c r="I125"/>
      <c r="J125"/>
      <c r="K125" s="1"/>
      <c r="L125" s="1"/>
      <c r="M125" s="1"/>
      <c r="N125" s="1"/>
      <c r="O125" s="1"/>
      <c r="P125" s="1"/>
      <c r="R125" s="76"/>
    </row>
    <row r="126" spans="1:18" s="1" customFormat="1" x14ac:dyDescent="0.35">
      <c r="A126" s="38" t="s">
        <v>21</v>
      </c>
      <c r="B126" s="38" t="s">
        <v>180</v>
      </c>
      <c r="C126" s="86">
        <v>69.75</v>
      </c>
      <c r="D126" s="86">
        <v>64.25</v>
      </c>
      <c r="E126" s="86">
        <v>66.5</v>
      </c>
      <c r="F126" s="86">
        <v>55.5</v>
      </c>
      <c r="G126" s="86">
        <v>40</v>
      </c>
      <c r="H126" s="38">
        <v>1715</v>
      </c>
      <c r="K126"/>
      <c r="L126"/>
      <c r="M126"/>
      <c r="N126"/>
      <c r="O126"/>
      <c r="P126"/>
      <c r="R126" s="76"/>
    </row>
    <row r="127" spans="1:18" x14ac:dyDescent="0.35">
      <c r="A127" s="67" t="s">
        <v>22</v>
      </c>
      <c r="B127" s="58" t="s">
        <v>181</v>
      </c>
      <c r="C127" s="85">
        <v>30.25</v>
      </c>
      <c r="D127" s="85">
        <v>27.75</v>
      </c>
      <c r="E127" s="85">
        <v>29.75</v>
      </c>
      <c r="F127" s="85">
        <v>25</v>
      </c>
      <c r="G127" s="85">
        <v>20</v>
      </c>
      <c r="H127" s="70">
        <v>1076</v>
      </c>
      <c r="I127"/>
      <c r="J127"/>
      <c r="K127"/>
      <c r="L127"/>
      <c r="M127"/>
      <c r="R127" s="76"/>
    </row>
    <row r="128" spans="1:18" x14ac:dyDescent="0.35">
      <c r="A128" t="s">
        <v>22</v>
      </c>
      <c r="B128" t="s">
        <v>182</v>
      </c>
      <c r="C128" s="85">
        <v>40.75</v>
      </c>
      <c r="D128" s="85">
        <v>40.25</v>
      </c>
      <c r="E128" s="85">
        <v>41.75</v>
      </c>
      <c r="F128" s="85">
        <v>43.25</v>
      </c>
      <c r="G128" s="85">
        <v>43</v>
      </c>
      <c r="H128" s="7">
        <v>1584</v>
      </c>
      <c r="I128"/>
      <c r="J128"/>
      <c r="K128"/>
      <c r="L128"/>
      <c r="M128"/>
      <c r="R128" s="76"/>
    </row>
    <row r="129" spans="1:18" x14ac:dyDescent="0.35">
      <c r="A129" t="s">
        <v>22</v>
      </c>
      <c r="B129" t="s">
        <v>183</v>
      </c>
      <c r="C129" s="85">
        <v>11.5</v>
      </c>
      <c r="D129" s="85">
        <v>10.5</v>
      </c>
      <c r="E129" s="85">
        <v>15.25</v>
      </c>
      <c r="F129" s="85">
        <v>11.5</v>
      </c>
      <c r="G129" s="85">
        <v>6.5</v>
      </c>
      <c r="H129" s="7">
        <v>510</v>
      </c>
      <c r="I129"/>
      <c r="J129"/>
      <c r="K129" s="1"/>
      <c r="L129" s="1"/>
      <c r="M129" s="1"/>
      <c r="N129" s="1"/>
      <c r="O129" s="1"/>
      <c r="P129" s="1"/>
      <c r="R129" s="76"/>
    </row>
    <row r="130" spans="1:18" s="1" customFormat="1" x14ac:dyDescent="0.35">
      <c r="A130" s="38" t="s">
        <v>22</v>
      </c>
      <c r="B130" s="38" t="s">
        <v>244</v>
      </c>
      <c r="C130" s="86">
        <v>82.5</v>
      </c>
      <c r="D130" s="86">
        <v>78.5</v>
      </c>
      <c r="E130" s="86">
        <v>86.75</v>
      </c>
      <c r="F130" s="86">
        <v>79.75</v>
      </c>
      <c r="G130" s="86">
        <v>69.5</v>
      </c>
      <c r="H130" s="38">
        <v>3170</v>
      </c>
      <c r="K130"/>
      <c r="L130"/>
      <c r="M130"/>
      <c r="N130"/>
      <c r="O130"/>
      <c r="P130"/>
      <c r="R130" s="76"/>
    </row>
    <row r="131" spans="1:18" x14ac:dyDescent="0.35">
      <c r="A131" s="67" t="s">
        <v>23</v>
      </c>
      <c r="B131" s="58" t="s">
        <v>185</v>
      </c>
      <c r="C131" s="85">
        <v>4</v>
      </c>
      <c r="D131" s="85">
        <v>1.5</v>
      </c>
      <c r="E131" s="85">
        <v>0.75</v>
      </c>
      <c r="F131" s="85">
        <v>2.5</v>
      </c>
      <c r="G131" s="85">
        <v>2.5</v>
      </c>
      <c r="H131" s="70">
        <v>73</v>
      </c>
      <c r="I131"/>
      <c r="J131"/>
      <c r="K131"/>
      <c r="L131"/>
      <c r="M131"/>
      <c r="R131" s="76"/>
    </row>
    <row r="132" spans="1:18" x14ac:dyDescent="0.35">
      <c r="A132" t="s">
        <v>23</v>
      </c>
      <c r="B132" t="s">
        <v>186</v>
      </c>
      <c r="C132" s="85">
        <v>4.75</v>
      </c>
      <c r="D132" s="85">
        <v>4</v>
      </c>
      <c r="E132" s="85">
        <v>4.75</v>
      </c>
      <c r="F132" s="85">
        <v>7.25</v>
      </c>
      <c r="G132" s="85">
        <v>6.75</v>
      </c>
      <c r="H132" s="7">
        <v>232</v>
      </c>
      <c r="I132"/>
      <c r="J132"/>
      <c r="K132"/>
      <c r="L132"/>
      <c r="M132"/>
      <c r="R132" s="76"/>
    </row>
    <row r="133" spans="1:18" x14ac:dyDescent="0.35">
      <c r="A133" t="s">
        <v>23</v>
      </c>
      <c r="B133" t="s">
        <v>187</v>
      </c>
      <c r="C133" s="85">
        <v>64.75</v>
      </c>
      <c r="D133" s="85">
        <v>67</v>
      </c>
      <c r="E133" s="85">
        <v>58</v>
      </c>
      <c r="F133" s="85">
        <v>49.25</v>
      </c>
      <c r="G133" s="85">
        <v>60.5</v>
      </c>
      <c r="H133" s="7">
        <v>1462</v>
      </c>
      <c r="I133"/>
      <c r="J133"/>
      <c r="K133"/>
      <c r="L133"/>
      <c r="M133"/>
      <c r="R133" s="76"/>
    </row>
    <row r="134" spans="1:18" x14ac:dyDescent="0.35">
      <c r="A134" t="s">
        <v>23</v>
      </c>
      <c r="B134" t="s">
        <v>188</v>
      </c>
      <c r="C134" s="85">
        <v>1.5</v>
      </c>
      <c r="D134" s="85">
        <v>0.75</v>
      </c>
      <c r="E134" s="85">
        <v>1.75</v>
      </c>
      <c r="F134" s="85">
        <v>1.75</v>
      </c>
      <c r="G134" s="85">
        <v>1.5</v>
      </c>
      <c r="H134" s="7">
        <v>62</v>
      </c>
      <c r="I134"/>
      <c r="J134"/>
      <c r="K134" s="1"/>
      <c r="L134" s="1"/>
      <c r="M134" s="1"/>
      <c r="N134" s="1"/>
      <c r="O134" s="1"/>
      <c r="P134" s="1"/>
      <c r="R134" s="76"/>
    </row>
    <row r="135" spans="1:18" s="1" customFormat="1" x14ac:dyDescent="0.35">
      <c r="A135" s="38" t="s">
        <v>23</v>
      </c>
      <c r="B135" s="38" t="s">
        <v>245</v>
      </c>
      <c r="C135" s="86">
        <v>75</v>
      </c>
      <c r="D135" s="86">
        <v>73.25</v>
      </c>
      <c r="E135" s="86">
        <v>65.25</v>
      </c>
      <c r="F135" s="86">
        <v>60.75</v>
      </c>
      <c r="G135" s="86">
        <v>71.25</v>
      </c>
      <c r="H135" s="38">
        <v>1829</v>
      </c>
      <c r="K135"/>
      <c r="L135"/>
      <c r="M135"/>
      <c r="N135"/>
      <c r="O135"/>
      <c r="P135"/>
      <c r="R135" s="76"/>
    </row>
    <row r="136" spans="1:18" x14ac:dyDescent="0.35">
      <c r="A136" s="67" t="s">
        <v>24</v>
      </c>
      <c r="B136" s="58" t="s">
        <v>190</v>
      </c>
      <c r="C136" s="85">
        <v>1.5</v>
      </c>
      <c r="D136" s="85">
        <v>1</v>
      </c>
      <c r="E136" s="85">
        <v>0.25</v>
      </c>
      <c r="F136" s="85">
        <v>2.25</v>
      </c>
      <c r="G136" s="85">
        <v>3.25</v>
      </c>
      <c r="H136" s="70">
        <v>359</v>
      </c>
      <c r="I136"/>
      <c r="J136"/>
      <c r="K136"/>
      <c r="L136"/>
      <c r="M136"/>
      <c r="R136" s="76"/>
    </row>
    <row r="137" spans="1:18" x14ac:dyDescent="0.35">
      <c r="A137" t="s">
        <v>24</v>
      </c>
      <c r="B137" t="s">
        <v>191</v>
      </c>
      <c r="C137" s="85">
        <v>1.25</v>
      </c>
      <c r="D137" s="85">
        <v>1.75</v>
      </c>
      <c r="E137" s="85">
        <v>1.25</v>
      </c>
      <c r="F137" s="85">
        <v>1</v>
      </c>
      <c r="G137" s="85">
        <v>0.75</v>
      </c>
      <c r="H137" s="7">
        <v>105</v>
      </c>
      <c r="I137"/>
      <c r="J137"/>
      <c r="K137"/>
      <c r="L137"/>
      <c r="M137"/>
      <c r="R137" s="76"/>
    </row>
    <row r="138" spans="1:18" x14ac:dyDescent="0.35">
      <c r="A138" t="s">
        <v>24</v>
      </c>
      <c r="B138" t="s">
        <v>192</v>
      </c>
      <c r="C138" s="85">
        <v>0</v>
      </c>
      <c r="D138" s="85">
        <v>0</v>
      </c>
      <c r="E138" s="85">
        <v>0</v>
      </c>
      <c r="F138" s="85">
        <v>0.25</v>
      </c>
      <c r="G138" s="85">
        <v>0.75</v>
      </c>
      <c r="H138" s="7">
        <v>34</v>
      </c>
      <c r="I138"/>
      <c r="J138"/>
      <c r="K138"/>
      <c r="L138"/>
      <c r="M138"/>
      <c r="R138" s="76"/>
    </row>
    <row r="139" spans="1:18" x14ac:dyDescent="0.35">
      <c r="A139" t="s">
        <v>24</v>
      </c>
      <c r="B139" t="s">
        <v>193</v>
      </c>
      <c r="C139" s="85">
        <v>0</v>
      </c>
      <c r="D139" s="85">
        <v>0</v>
      </c>
      <c r="E139" s="85">
        <v>0.25</v>
      </c>
      <c r="F139" s="85">
        <v>0</v>
      </c>
      <c r="G139" s="85">
        <v>0</v>
      </c>
      <c r="H139" s="7">
        <v>26</v>
      </c>
      <c r="I139"/>
      <c r="J139"/>
      <c r="K139"/>
      <c r="L139"/>
      <c r="M139"/>
      <c r="R139" s="76"/>
    </row>
    <row r="140" spans="1:18" x14ac:dyDescent="0.35">
      <c r="A140" t="s">
        <v>24</v>
      </c>
      <c r="B140" t="s">
        <v>194</v>
      </c>
      <c r="C140" s="85">
        <v>2</v>
      </c>
      <c r="D140" s="85">
        <v>2</v>
      </c>
      <c r="E140" s="85">
        <v>2.5</v>
      </c>
      <c r="F140" s="85">
        <v>1.75</v>
      </c>
      <c r="G140" s="85">
        <v>0.25</v>
      </c>
      <c r="H140" s="7">
        <v>140</v>
      </c>
      <c r="I140"/>
      <c r="J140"/>
      <c r="K140"/>
      <c r="L140"/>
      <c r="M140"/>
    </row>
    <row r="141" spans="1:18" x14ac:dyDescent="0.35">
      <c r="A141" t="s">
        <v>24</v>
      </c>
      <c r="B141" t="s">
        <v>195</v>
      </c>
      <c r="C141" s="85">
        <v>2.5</v>
      </c>
      <c r="D141" s="85">
        <v>3.75</v>
      </c>
      <c r="E141" s="85">
        <v>1.75</v>
      </c>
      <c r="F141" s="85">
        <v>1.5</v>
      </c>
      <c r="G141" s="85">
        <v>1.75</v>
      </c>
      <c r="H141" s="7">
        <v>69</v>
      </c>
      <c r="I141"/>
      <c r="J141"/>
      <c r="K141"/>
      <c r="L141"/>
      <c r="M141"/>
    </row>
    <row r="142" spans="1:18" s="1" customFormat="1" x14ac:dyDescent="0.35">
      <c r="A142" s="38" t="s">
        <v>24</v>
      </c>
      <c r="B142" s="38" t="s">
        <v>196</v>
      </c>
      <c r="C142" s="86">
        <v>7.25</v>
      </c>
      <c r="D142" s="86">
        <v>8.5</v>
      </c>
      <c r="E142" s="86">
        <v>6</v>
      </c>
      <c r="F142" s="86">
        <v>6.75</v>
      </c>
      <c r="G142" s="86">
        <v>6.75</v>
      </c>
      <c r="H142" s="38">
        <v>733</v>
      </c>
    </row>
    <row r="143" spans="1:18" x14ac:dyDescent="0.35">
      <c r="A143" s="67" t="s">
        <v>25</v>
      </c>
      <c r="B143" s="58" t="s">
        <v>197</v>
      </c>
      <c r="C143" s="85">
        <v>7.25</v>
      </c>
      <c r="D143" s="85">
        <v>7.5</v>
      </c>
      <c r="E143" s="85">
        <v>10</v>
      </c>
      <c r="F143" s="85">
        <v>12.5</v>
      </c>
      <c r="G143" s="85">
        <v>10</v>
      </c>
      <c r="H143" s="70">
        <v>891</v>
      </c>
      <c r="I143"/>
      <c r="J143"/>
      <c r="K143"/>
      <c r="L143"/>
      <c r="M143"/>
    </row>
    <row r="144" spans="1:18" s="1" customFormat="1" x14ac:dyDescent="0.35">
      <c r="A144" s="38" t="s">
        <v>25</v>
      </c>
      <c r="B144" s="38" t="s">
        <v>198</v>
      </c>
      <c r="C144" s="86">
        <v>7.25</v>
      </c>
      <c r="D144" s="86">
        <v>7.5</v>
      </c>
      <c r="E144" s="86">
        <v>10</v>
      </c>
      <c r="F144" s="86">
        <v>12.5</v>
      </c>
      <c r="G144" s="86">
        <v>10</v>
      </c>
      <c r="H144" s="64">
        <v>891</v>
      </c>
    </row>
    <row r="145" spans="1:13" x14ac:dyDescent="0.35">
      <c r="A145" s="67" t="s">
        <v>26</v>
      </c>
      <c r="B145" s="58" t="s">
        <v>199</v>
      </c>
      <c r="C145" s="85">
        <v>4.25</v>
      </c>
      <c r="D145" s="85">
        <v>5.25</v>
      </c>
      <c r="E145" s="85">
        <v>5.25</v>
      </c>
      <c r="F145" s="85">
        <v>6.5</v>
      </c>
      <c r="G145" s="85">
        <v>8.5</v>
      </c>
      <c r="H145" s="70">
        <v>1071</v>
      </c>
      <c r="I145"/>
      <c r="J145"/>
      <c r="K145"/>
      <c r="L145"/>
      <c r="M145"/>
    </row>
    <row r="146" spans="1:13" x14ac:dyDescent="0.35">
      <c r="A146" t="s">
        <v>26</v>
      </c>
      <c r="B146" t="s">
        <v>200</v>
      </c>
      <c r="C146" s="85">
        <v>105.25</v>
      </c>
      <c r="D146" s="85">
        <v>88.25</v>
      </c>
      <c r="E146" s="85">
        <v>96.75</v>
      </c>
      <c r="F146" s="85">
        <v>91.75</v>
      </c>
      <c r="G146" s="85">
        <v>85.25</v>
      </c>
      <c r="H146" s="7">
        <v>3235</v>
      </c>
      <c r="I146"/>
      <c r="J146"/>
      <c r="K146"/>
      <c r="L146"/>
      <c r="M146"/>
    </row>
    <row r="147" spans="1:13" ht="12.5" customHeight="1" x14ac:dyDescent="0.35">
      <c r="A147" t="s">
        <v>26</v>
      </c>
      <c r="B147" t="s">
        <v>201</v>
      </c>
      <c r="C147" s="85">
        <v>14.75</v>
      </c>
      <c r="D147" s="85">
        <v>15.5</v>
      </c>
      <c r="E147" s="85">
        <v>15.25</v>
      </c>
      <c r="F147" s="85">
        <v>14.5</v>
      </c>
      <c r="G147" s="85">
        <v>9.75</v>
      </c>
      <c r="H147" s="7">
        <v>857</v>
      </c>
      <c r="I147"/>
      <c r="J147"/>
      <c r="K147"/>
      <c r="L147"/>
      <c r="M147"/>
    </row>
    <row r="148" spans="1:13" s="1" customFormat="1" x14ac:dyDescent="0.35">
      <c r="A148" s="38" t="s">
        <v>26</v>
      </c>
      <c r="B148" s="38" t="s">
        <v>202</v>
      </c>
      <c r="C148" s="86">
        <v>124.25</v>
      </c>
      <c r="D148" s="86">
        <v>109</v>
      </c>
      <c r="E148" s="86">
        <v>117.25</v>
      </c>
      <c r="F148" s="86">
        <v>112.75</v>
      </c>
      <c r="G148" s="86">
        <v>103.5</v>
      </c>
      <c r="H148" s="38">
        <v>5163</v>
      </c>
    </row>
    <row r="149" spans="1:13" x14ac:dyDescent="0.35">
      <c r="A149" s="67" t="s">
        <v>27</v>
      </c>
      <c r="B149" s="58" t="s">
        <v>203</v>
      </c>
      <c r="C149" s="85">
        <v>9</v>
      </c>
      <c r="D149" s="85">
        <v>6.25</v>
      </c>
      <c r="E149" s="85">
        <v>8.25</v>
      </c>
      <c r="F149" s="85">
        <v>10.25</v>
      </c>
      <c r="G149" s="85">
        <v>10.75</v>
      </c>
      <c r="H149" s="68">
        <v>1004</v>
      </c>
      <c r="I149"/>
      <c r="J149"/>
      <c r="K149"/>
      <c r="L149"/>
      <c r="M149"/>
    </row>
    <row r="150" spans="1:13" x14ac:dyDescent="0.35">
      <c r="A150" t="s">
        <v>27</v>
      </c>
      <c r="B150" t="s">
        <v>204</v>
      </c>
      <c r="C150" s="85">
        <v>78</v>
      </c>
      <c r="D150" s="85">
        <v>89.75</v>
      </c>
      <c r="E150" s="85">
        <v>87</v>
      </c>
      <c r="F150" s="85">
        <v>91</v>
      </c>
      <c r="G150" s="85">
        <v>88.25</v>
      </c>
      <c r="H150" s="7">
        <v>4498</v>
      </c>
      <c r="I150"/>
      <c r="J150"/>
      <c r="K150"/>
      <c r="L150"/>
      <c r="M150"/>
    </row>
    <row r="151" spans="1:13" s="1" customFormat="1" x14ac:dyDescent="0.35">
      <c r="A151" s="38" t="s">
        <v>27</v>
      </c>
      <c r="B151" s="38" t="s">
        <v>205</v>
      </c>
      <c r="C151" s="86">
        <v>87</v>
      </c>
      <c r="D151" s="86">
        <v>96</v>
      </c>
      <c r="E151" s="86">
        <v>95.25</v>
      </c>
      <c r="F151" s="86">
        <v>101.25</v>
      </c>
      <c r="G151" s="86">
        <v>99</v>
      </c>
      <c r="H151" s="38">
        <v>5502</v>
      </c>
    </row>
    <row r="152" spans="1:13" x14ac:dyDescent="0.35">
      <c r="A152" s="67" t="s">
        <v>28</v>
      </c>
      <c r="B152" s="58" t="s">
        <v>206</v>
      </c>
      <c r="C152" s="85">
        <v>43.5</v>
      </c>
      <c r="D152" s="85">
        <v>34.25</v>
      </c>
      <c r="E152" s="85">
        <v>37.25</v>
      </c>
      <c r="F152" s="85">
        <v>33</v>
      </c>
      <c r="G152" s="85">
        <v>32.25</v>
      </c>
      <c r="H152" s="70">
        <v>889</v>
      </c>
      <c r="I152"/>
      <c r="J152"/>
      <c r="K152"/>
      <c r="L152"/>
      <c r="M152"/>
    </row>
    <row r="153" spans="1:13" x14ac:dyDescent="0.35">
      <c r="A153" t="s">
        <v>28</v>
      </c>
      <c r="B153" t="s">
        <v>207</v>
      </c>
      <c r="C153" s="85">
        <v>60</v>
      </c>
      <c r="D153" s="85">
        <v>62.5</v>
      </c>
      <c r="E153" s="85">
        <v>63.75</v>
      </c>
      <c r="F153" s="85">
        <v>56.75</v>
      </c>
      <c r="G153" s="85">
        <v>46.25</v>
      </c>
      <c r="H153" s="7">
        <v>1248</v>
      </c>
      <c r="I153"/>
      <c r="J153"/>
      <c r="K153"/>
      <c r="L153"/>
      <c r="M153"/>
    </row>
    <row r="154" spans="1:13" s="1" customFormat="1" x14ac:dyDescent="0.35">
      <c r="A154" s="38" t="s">
        <v>28</v>
      </c>
      <c r="B154" s="38" t="s">
        <v>208</v>
      </c>
      <c r="C154" s="86">
        <v>103.5</v>
      </c>
      <c r="D154" s="86">
        <v>96.75</v>
      </c>
      <c r="E154" s="86">
        <v>101</v>
      </c>
      <c r="F154" s="86">
        <v>89.75</v>
      </c>
      <c r="G154" s="86">
        <v>78.5</v>
      </c>
      <c r="H154" s="38">
        <v>2137</v>
      </c>
    </row>
    <row r="155" spans="1:13" x14ac:dyDescent="0.35">
      <c r="A155" s="67" t="s">
        <v>29</v>
      </c>
      <c r="B155" s="58" t="s">
        <v>209</v>
      </c>
      <c r="C155" s="85">
        <v>2.5</v>
      </c>
      <c r="D155" s="85">
        <v>1.5</v>
      </c>
      <c r="E155" s="85">
        <v>0.75</v>
      </c>
      <c r="F155" s="85">
        <v>1.75</v>
      </c>
      <c r="G155" s="85">
        <v>1.25</v>
      </c>
      <c r="H155" s="70">
        <v>8</v>
      </c>
      <c r="I155"/>
      <c r="J155"/>
      <c r="K155"/>
      <c r="L155"/>
      <c r="M155"/>
    </row>
    <row r="156" spans="1:13" x14ac:dyDescent="0.35">
      <c r="A156" t="s">
        <v>29</v>
      </c>
      <c r="B156" s="66" t="s">
        <v>210</v>
      </c>
      <c r="C156" s="85">
        <v>2</v>
      </c>
      <c r="D156" s="85">
        <v>2.75</v>
      </c>
      <c r="E156" s="85">
        <v>4.75</v>
      </c>
      <c r="F156" s="85">
        <v>3.5</v>
      </c>
      <c r="G156" s="85">
        <v>2.75</v>
      </c>
      <c r="H156" s="7">
        <v>240</v>
      </c>
      <c r="I156"/>
      <c r="J156"/>
      <c r="K156"/>
      <c r="L156"/>
      <c r="M156"/>
    </row>
    <row r="157" spans="1:13" s="1" customFormat="1" ht="13.5" customHeight="1" x14ac:dyDescent="0.35">
      <c r="A157" s="38" t="s">
        <v>29</v>
      </c>
      <c r="B157" s="71" t="s">
        <v>211</v>
      </c>
      <c r="C157" s="86">
        <v>4.5</v>
      </c>
      <c r="D157" s="86">
        <v>4.25</v>
      </c>
      <c r="E157" s="86">
        <v>5.5</v>
      </c>
      <c r="F157" s="86">
        <v>5.25</v>
      </c>
      <c r="G157" s="86">
        <v>4</v>
      </c>
      <c r="H157" s="38">
        <v>248</v>
      </c>
      <c r="I157" s="44"/>
      <c r="J157" s="44"/>
    </row>
    <row r="158" spans="1:13" x14ac:dyDescent="0.35">
      <c r="A158" s="67" t="s">
        <v>30</v>
      </c>
      <c r="B158" s="87" t="s">
        <v>212</v>
      </c>
      <c r="C158" s="85">
        <v>34.25</v>
      </c>
      <c r="D158" s="85">
        <v>31</v>
      </c>
      <c r="E158" s="85">
        <v>33.5</v>
      </c>
      <c r="F158" s="85">
        <v>38.25</v>
      </c>
      <c r="G158" s="85">
        <v>30</v>
      </c>
      <c r="H158" s="70">
        <v>882</v>
      </c>
      <c r="I158" s="17"/>
      <c r="J158" s="17"/>
      <c r="K158"/>
      <c r="L158"/>
      <c r="M158"/>
    </row>
    <row r="159" spans="1:13" x14ac:dyDescent="0.35">
      <c r="A159" t="s">
        <v>30</v>
      </c>
      <c r="B159" t="s">
        <v>213</v>
      </c>
      <c r="C159" s="85">
        <v>61</v>
      </c>
      <c r="D159" s="85">
        <v>60.25</v>
      </c>
      <c r="E159" s="85">
        <v>57.75</v>
      </c>
      <c r="F159" s="85">
        <v>55.25</v>
      </c>
      <c r="G159" s="85">
        <v>57.75</v>
      </c>
      <c r="H159" s="7">
        <v>1704</v>
      </c>
      <c r="I159"/>
      <c r="J159"/>
      <c r="K159"/>
      <c r="L159"/>
      <c r="M159"/>
    </row>
    <row r="160" spans="1:13" s="1" customFormat="1" x14ac:dyDescent="0.35">
      <c r="A160" s="38" t="s">
        <v>30</v>
      </c>
      <c r="B160" s="38" t="s">
        <v>214</v>
      </c>
      <c r="C160" s="86">
        <v>95.25</v>
      </c>
      <c r="D160" s="86">
        <v>91.25</v>
      </c>
      <c r="E160" s="86">
        <v>91.25</v>
      </c>
      <c r="F160" s="86">
        <v>93.5</v>
      </c>
      <c r="G160" s="86">
        <v>87.75</v>
      </c>
      <c r="H160" s="38">
        <v>2586</v>
      </c>
    </row>
    <row r="161" spans="1:23" x14ac:dyDescent="0.35">
      <c r="A161" s="67" t="s">
        <v>31</v>
      </c>
      <c r="B161" s="58" t="s">
        <v>215</v>
      </c>
      <c r="C161" s="85">
        <v>12.75</v>
      </c>
      <c r="D161" s="85">
        <v>15.75</v>
      </c>
      <c r="E161" s="85">
        <v>18</v>
      </c>
      <c r="F161" s="85">
        <v>17.25</v>
      </c>
      <c r="G161" s="85">
        <v>20.5</v>
      </c>
      <c r="H161" s="70">
        <v>1467</v>
      </c>
      <c r="I161"/>
      <c r="J161"/>
      <c r="K161"/>
      <c r="L161"/>
      <c r="M161"/>
    </row>
    <row r="162" spans="1:23" s="1" customFormat="1" x14ac:dyDescent="0.35">
      <c r="A162" s="38" t="s">
        <v>31</v>
      </c>
      <c r="B162" s="38" t="s">
        <v>216</v>
      </c>
      <c r="C162" s="86">
        <v>12.75</v>
      </c>
      <c r="D162" s="86">
        <v>15.75</v>
      </c>
      <c r="E162" s="86">
        <v>18</v>
      </c>
      <c r="F162" s="86">
        <v>17.25</v>
      </c>
      <c r="G162" s="86">
        <v>20.5</v>
      </c>
      <c r="H162" s="38">
        <v>1467</v>
      </c>
    </row>
    <row r="163" spans="1:23" x14ac:dyDescent="0.35">
      <c r="A163" s="67" t="s">
        <v>217</v>
      </c>
      <c r="B163" s="58" t="s">
        <v>239</v>
      </c>
      <c r="C163" s="85">
        <v>0</v>
      </c>
      <c r="D163" s="85">
        <v>0</v>
      </c>
      <c r="E163" s="85">
        <v>0</v>
      </c>
      <c r="F163" s="85">
        <v>0</v>
      </c>
      <c r="G163" s="85">
        <v>0</v>
      </c>
      <c r="H163" s="70">
        <v>687</v>
      </c>
      <c r="I163"/>
      <c r="J163"/>
      <c r="K163"/>
      <c r="L163"/>
      <c r="M163"/>
    </row>
    <row r="164" spans="1:23" x14ac:dyDescent="0.35">
      <c r="A164" t="s">
        <v>217</v>
      </c>
      <c r="B164" t="s">
        <v>240</v>
      </c>
      <c r="C164" s="85">
        <v>0</v>
      </c>
      <c r="D164" s="85">
        <v>0</v>
      </c>
      <c r="E164" s="85">
        <v>0</v>
      </c>
      <c r="F164" s="85">
        <v>0</v>
      </c>
      <c r="G164" s="85">
        <v>0</v>
      </c>
      <c r="H164" s="7" t="s">
        <v>33</v>
      </c>
      <c r="I164"/>
      <c r="J164"/>
      <c r="K164"/>
      <c r="L164"/>
      <c r="M164"/>
    </row>
    <row r="165" spans="1:23" x14ac:dyDescent="0.35">
      <c r="A165" t="s">
        <v>217</v>
      </c>
      <c r="B165" t="s">
        <v>34</v>
      </c>
      <c r="C165" s="85">
        <v>37.75</v>
      </c>
      <c r="D165" s="85">
        <v>34.25</v>
      </c>
      <c r="E165" s="85">
        <v>44.75</v>
      </c>
      <c r="F165" s="85">
        <v>40</v>
      </c>
      <c r="G165" s="85">
        <v>39</v>
      </c>
      <c r="H165" s="7" t="s">
        <v>33</v>
      </c>
      <c r="I165"/>
      <c r="J165"/>
      <c r="K165"/>
      <c r="L165"/>
      <c r="M165"/>
    </row>
    <row r="166" spans="1:23" x14ac:dyDescent="0.35">
      <c r="A166" t="s">
        <v>217</v>
      </c>
      <c r="B166" t="s">
        <v>32</v>
      </c>
      <c r="C166" s="85">
        <v>69.25</v>
      </c>
      <c r="D166" s="85">
        <v>80.5</v>
      </c>
      <c r="E166" s="85">
        <v>90.5</v>
      </c>
      <c r="F166" s="85">
        <v>174</v>
      </c>
      <c r="G166" s="85">
        <v>265.25</v>
      </c>
      <c r="H166" s="7" t="s">
        <v>33</v>
      </c>
      <c r="I166"/>
      <c r="J166"/>
      <c r="K166"/>
      <c r="L166"/>
      <c r="M166"/>
    </row>
    <row r="167" spans="1:23" s="1" customFormat="1" x14ac:dyDescent="0.35">
      <c r="A167" s="38" t="s">
        <v>217</v>
      </c>
      <c r="B167" s="72" t="s">
        <v>241</v>
      </c>
      <c r="C167" s="85">
        <v>107</v>
      </c>
      <c r="D167" s="85">
        <v>114.75</v>
      </c>
      <c r="E167" s="85">
        <v>135.25</v>
      </c>
      <c r="F167" s="85">
        <v>214</v>
      </c>
      <c r="G167" s="85">
        <v>304.25</v>
      </c>
      <c r="H167" s="73" t="s">
        <v>33</v>
      </c>
    </row>
    <row r="168" spans="1:23" s="1" customFormat="1" ht="15" thickBot="1" x14ac:dyDescent="0.4">
      <c r="A168" s="10" t="s">
        <v>235</v>
      </c>
      <c r="B168" s="10" t="s">
        <v>218</v>
      </c>
      <c r="C168" s="88">
        <v>3269.75</v>
      </c>
      <c r="D168" s="88">
        <v>3390</v>
      </c>
      <c r="E168" s="88">
        <v>3525.5</v>
      </c>
      <c r="F168" s="88">
        <v>3386.25</v>
      </c>
      <c r="G168" s="88">
        <v>3462.5</v>
      </c>
      <c r="H168" s="74">
        <v>123899</v>
      </c>
    </row>
    <row r="170" spans="1:23" x14ac:dyDescent="0.35">
      <c r="A170" s="98" t="s">
        <v>246</v>
      </c>
      <c r="B170" s="98"/>
      <c r="C170" s="98"/>
      <c r="D170" s="98"/>
      <c r="E170" s="98"/>
      <c r="F170" s="98"/>
      <c r="G170" s="98"/>
      <c r="H170" s="98"/>
      <c r="I170" s="98"/>
      <c r="J170" s="98"/>
      <c r="K170" s="66"/>
      <c r="L170" s="66"/>
      <c r="M170" s="66"/>
      <c r="N170" s="66"/>
    </row>
    <row r="171" spans="1:23" x14ac:dyDescent="0.35">
      <c r="A171" t="s">
        <v>242</v>
      </c>
      <c r="B171" s="66"/>
      <c r="C171" s="66"/>
      <c r="D171" s="66"/>
      <c r="E171" s="66"/>
      <c r="F171" s="66"/>
      <c r="G171" s="66"/>
      <c r="H171" s="66"/>
      <c r="I171" s="66"/>
      <c r="J171" s="66"/>
      <c r="K171" s="66"/>
      <c r="L171" s="66"/>
      <c r="M171" s="66"/>
      <c r="N171" s="66"/>
    </row>
    <row r="172" spans="1:23" ht="40.25" customHeight="1" x14ac:dyDescent="0.35">
      <c r="A172" s="98" t="s">
        <v>243</v>
      </c>
      <c r="B172" s="98"/>
      <c r="C172" s="98"/>
      <c r="D172" s="98"/>
      <c r="E172" s="98"/>
      <c r="F172" s="98"/>
      <c r="G172" s="98"/>
      <c r="H172" s="98"/>
      <c r="I172" s="66"/>
      <c r="J172" s="69"/>
      <c r="K172" s="69"/>
      <c r="L172" s="79"/>
      <c r="M172" s="1"/>
      <c r="N172" s="1"/>
    </row>
    <row r="173" spans="1:23" x14ac:dyDescent="0.35">
      <c r="I173" s="66"/>
      <c r="J173" s="69"/>
      <c r="K173" s="69"/>
      <c r="L173" s="79"/>
      <c r="M173" s="1"/>
      <c r="N173" s="1"/>
    </row>
    <row r="174" spans="1:23" x14ac:dyDescent="0.35">
      <c r="A174" s="1" t="s">
        <v>248</v>
      </c>
      <c r="H174"/>
      <c r="I174"/>
      <c r="J174"/>
      <c r="K174"/>
      <c r="L174"/>
      <c r="M174" s="7"/>
    </row>
    <row r="175" spans="1:23" ht="15" thickBot="1" x14ac:dyDescent="0.4">
      <c r="A175" s="39"/>
      <c r="B175" s="45"/>
      <c r="C175" s="45"/>
      <c r="D175" s="45"/>
      <c r="E175" s="45"/>
      <c r="F175" s="45"/>
      <c r="G175" s="45"/>
      <c r="H175" s="45"/>
      <c r="I175" s="45"/>
      <c r="J175" s="45"/>
      <c r="K175" s="45"/>
      <c r="L175" s="45"/>
      <c r="M175" s="55"/>
      <c r="N175" s="45"/>
      <c r="O175" s="45"/>
      <c r="P175" s="45"/>
      <c r="Q175" s="45"/>
      <c r="R175" s="45"/>
      <c r="S175" s="45"/>
      <c r="T175" s="45"/>
      <c r="U175" s="45"/>
      <c r="V175" s="45"/>
      <c r="W175" s="45"/>
    </row>
    <row r="176" spans="1:23" x14ac:dyDescent="0.35">
      <c r="A176" s="46" t="s">
        <v>58</v>
      </c>
      <c r="B176" s="63" t="s">
        <v>59</v>
      </c>
      <c r="C176" s="56">
        <v>42825</v>
      </c>
      <c r="D176" s="56">
        <v>42916</v>
      </c>
      <c r="E176" s="56">
        <v>43008</v>
      </c>
      <c r="F176" s="56">
        <v>43099</v>
      </c>
      <c r="G176" s="56">
        <v>43189</v>
      </c>
      <c r="H176" s="56">
        <v>43281</v>
      </c>
      <c r="I176" s="56">
        <v>43373</v>
      </c>
      <c r="J176" s="56">
        <v>43464</v>
      </c>
      <c r="K176" s="56">
        <v>43554</v>
      </c>
      <c r="L176" s="56">
        <v>43646</v>
      </c>
      <c r="M176" s="56">
        <v>43738</v>
      </c>
      <c r="N176" s="56">
        <v>43829</v>
      </c>
      <c r="O176" s="56">
        <v>43920</v>
      </c>
      <c r="P176" s="56">
        <v>44012</v>
      </c>
      <c r="Q176" s="56">
        <v>44104</v>
      </c>
      <c r="R176" s="56">
        <v>44195</v>
      </c>
      <c r="S176" s="56">
        <v>44285</v>
      </c>
      <c r="T176" s="56">
        <v>44377</v>
      </c>
      <c r="U176" s="56">
        <v>44469</v>
      </c>
      <c r="V176" s="56">
        <v>44560</v>
      </c>
      <c r="W176" s="56">
        <v>44650</v>
      </c>
    </row>
    <row r="177" spans="1:23" x14ac:dyDescent="0.35">
      <c r="A177" s="76" t="s">
        <v>4</v>
      </c>
      <c r="B177" s="76" t="s">
        <v>60</v>
      </c>
      <c r="C177">
        <v>16</v>
      </c>
      <c r="D177">
        <v>20</v>
      </c>
      <c r="E177">
        <v>18</v>
      </c>
      <c r="F177">
        <v>20</v>
      </c>
      <c r="G177">
        <v>22</v>
      </c>
      <c r="H177">
        <v>24</v>
      </c>
      <c r="I177">
        <v>17</v>
      </c>
      <c r="J177">
        <v>13</v>
      </c>
      <c r="K177">
        <v>14</v>
      </c>
      <c r="L177">
        <v>13</v>
      </c>
      <c r="M177">
        <v>13</v>
      </c>
      <c r="N177">
        <v>11</v>
      </c>
      <c r="O177">
        <v>13</v>
      </c>
      <c r="P177">
        <v>11</v>
      </c>
      <c r="Q177">
        <v>13</v>
      </c>
      <c r="R177">
        <v>10</v>
      </c>
      <c r="S177">
        <v>13</v>
      </c>
      <c r="T177">
        <v>11</v>
      </c>
      <c r="U177">
        <v>11</v>
      </c>
      <c r="V177">
        <v>9</v>
      </c>
      <c r="W177">
        <v>8</v>
      </c>
    </row>
    <row r="178" spans="1:23" x14ac:dyDescent="0.35">
      <c r="A178" t="s">
        <v>4</v>
      </c>
      <c r="B178" t="s">
        <v>61</v>
      </c>
      <c r="C178">
        <v>24</v>
      </c>
      <c r="D178">
        <v>23</v>
      </c>
      <c r="E178">
        <v>23</v>
      </c>
      <c r="F178">
        <v>25</v>
      </c>
      <c r="G178">
        <v>20</v>
      </c>
      <c r="H178">
        <v>26</v>
      </c>
      <c r="I178">
        <v>27</v>
      </c>
      <c r="J178">
        <v>21</v>
      </c>
      <c r="K178">
        <v>19</v>
      </c>
      <c r="L178">
        <v>30</v>
      </c>
      <c r="M178">
        <v>35</v>
      </c>
      <c r="N178">
        <v>28</v>
      </c>
      <c r="O178">
        <v>35</v>
      </c>
      <c r="P178">
        <v>34</v>
      </c>
      <c r="Q178">
        <v>35</v>
      </c>
      <c r="R178">
        <v>35</v>
      </c>
      <c r="S178">
        <v>28</v>
      </c>
      <c r="T178">
        <v>29</v>
      </c>
      <c r="U178">
        <v>36</v>
      </c>
      <c r="V178">
        <v>25</v>
      </c>
      <c r="W178">
        <v>21</v>
      </c>
    </row>
    <row r="179" spans="1:23" x14ac:dyDescent="0.35">
      <c r="A179" t="s">
        <v>4</v>
      </c>
      <c r="B179" t="s">
        <v>62</v>
      </c>
      <c r="C179">
        <v>18</v>
      </c>
      <c r="D179">
        <v>20</v>
      </c>
      <c r="E179">
        <v>20</v>
      </c>
      <c r="F179">
        <v>14</v>
      </c>
      <c r="G179">
        <v>16</v>
      </c>
      <c r="H179">
        <v>19</v>
      </c>
      <c r="I179">
        <v>18</v>
      </c>
      <c r="J179">
        <v>16</v>
      </c>
      <c r="K179">
        <v>15</v>
      </c>
      <c r="L179">
        <v>14</v>
      </c>
      <c r="M179">
        <v>10</v>
      </c>
      <c r="N179">
        <v>10</v>
      </c>
      <c r="O179">
        <v>12</v>
      </c>
      <c r="P179">
        <v>10</v>
      </c>
      <c r="Q179">
        <v>13</v>
      </c>
      <c r="R179">
        <v>10</v>
      </c>
      <c r="S179">
        <v>13</v>
      </c>
      <c r="T179">
        <v>13</v>
      </c>
      <c r="U179">
        <v>12</v>
      </c>
      <c r="V179">
        <v>11</v>
      </c>
      <c r="W179">
        <v>15</v>
      </c>
    </row>
    <row r="180" spans="1:23" x14ac:dyDescent="0.35">
      <c r="A180" t="s">
        <v>4</v>
      </c>
      <c r="B180" t="s">
        <v>63</v>
      </c>
      <c r="C180">
        <v>7</v>
      </c>
      <c r="D180">
        <v>8</v>
      </c>
      <c r="E180">
        <v>9</v>
      </c>
      <c r="F180">
        <v>9</v>
      </c>
      <c r="G180">
        <v>7</v>
      </c>
      <c r="H180">
        <v>9</v>
      </c>
      <c r="I180">
        <v>10</v>
      </c>
      <c r="J180">
        <v>11</v>
      </c>
      <c r="K180">
        <v>6</v>
      </c>
      <c r="L180">
        <v>6</v>
      </c>
      <c r="M180">
        <v>4</v>
      </c>
      <c r="N180">
        <v>5</v>
      </c>
      <c r="O180">
        <v>6</v>
      </c>
      <c r="P180">
        <v>5</v>
      </c>
      <c r="Q180">
        <v>7</v>
      </c>
      <c r="R180">
        <v>6</v>
      </c>
      <c r="S180">
        <v>8</v>
      </c>
      <c r="T180">
        <v>7</v>
      </c>
      <c r="U180">
        <v>8</v>
      </c>
      <c r="V180">
        <v>5</v>
      </c>
      <c r="W180">
        <v>7</v>
      </c>
    </row>
    <row r="181" spans="1:23" x14ac:dyDescent="0.35">
      <c r="A181" t="s">
        <v>4</v>
      </c>
      <c r="B181" t="s">
        <v>64</v>
      </c>
      <c r="C181">
        <v>12</v>
      </c>
      <c r="D181">
        <v>13</v>
      </c>
      <c r="E181">
        <v>7</v>
      </c>
      <c r="F181">
        <v>11</v>
      </c>
      <c r="G181">
        <v>9</v>
      </c>
      <c r="H181">
        <v>17</v>
      </c>
      <c r="I181">
        <v>18</v>
      </c>
      <c r="J181">
        <v>15</v>
      </c>
      <c r="K181">
        <v>20</v>
      </c>
      <c r="L181">
        <v>16</v>
      </c>
      <c r="M181">
        <v>18</v>
      </c>
      <c r="N181">
        <v>25</v>
      </c>
      <c r="O181">
        <v>26</v>
      </c>
      <c r="P181">
        <v>21</v>
      </c>
      <c r="Q181">
        <v>20</v>
      </c>
      <c r="R181">
        <v>21</v>
      </c>
      <c r="S181">
        <v>19</v>
      </c>
      <c r="T181">
        <v>20</v>
      </c>
      <c r="U181">
        <v>16</v>
      </c>
      <c r="V181">
        <v>17</v>
      </c>
      <c r="W181">
        <v>19</v>
      </c>
    </row>
    <row r="182" spans="1:23" x14ac:dyDescent="0.35">
      <c r="A182" t="s">
        <v>4</v>
      </c>
      <c r="B182" t="s">
        <v>65</v>
      </c>
      <c r="C182">
        <v>4</v>
      </c>
      <c r="D182">
        <v>4</v>
      </c>
      <c r="E182">
        <v>4</v>
      </c>
      <c r="F182">
        <v>6</v>
      </c>
      <c r="G182">
        <v>3</v>
      </c>
      <c r="H182">
        <v>4</v>
      </c>
      <c r="I182">
        <v>4</v>
      </c>
      <c r="J182">
        <v>4</v>
      </c>
      <c r="K182">
        <v>4</v>
      </c>
      <c r="L182">
        <v>4</v>
      </c>
      <c r="M182">
        <v>4</v>
      </c>
      <c r="N182">
        <v>5</v>
      </c>
      <c r="O182">
        <v>3</v>
      </c>
      <c r="P182">
        <v>4</v>
      </c>
      <c r="Q182">
        <v>4</v>
      </c>
      <c r="R182">
        <v>4</v>
      </c>
      <c r="S182">
        <v>4</v>
      </c>
      <c r="T182">
        <v>4</v>
      </c>
      <c r="U182">
        <v>3</v>
      </c>
      <c r="V182">
        <v>3</v>
      </c>
      <c r="W182">
        <v>3</v>
      </c>
    </row>
    <row r="183" spans="1:23" x14ac:dyDescent="0.35">
      <c r="A183" t="s">
        <v>4</v>
      </c>
      <c r="B183" t="s">
        <v>66</v>
      </c>
      <c r="C183">
        <v>1</v>
      </c>
      <c r="D183">
        <v>1</v>
      </c>
      <c r="E183">
        <v>1</v>
      </c>
      <c r="F183">
        <v>0</v>
      </c>
      <c r="G183">
        <v>0</v>
      </c>
      <c r="H183">
        <v>0</v>
      </c>
      <c r="I183">
        <v>1</v>
      </c>
      <c r="J183">
        <v>1</v>
      </c>
      <c r="K183">
        <v>2</v>
      </c>
      <c r="L183">
        <v>1</v>
      </c>
      <c r="M183">
        <v>1</v>
      </c>
      <c r="N183">
        <v>1</v>
      </c>
      <c r="O183">
        <v>1</v>
      </c>
      <c r="P183">
        <v>0</v>
      </c>
      <c r="Q183">
        <v>1</v>
      </c>
      <c r="R183">
        <v>0</v>
      </c>
      <c r="S183">
        <v>1</v>
      </c>
      <c r="T183">
        <v>1</v>
      </c>
      <c r="U183">
        <v>1</v>
      </c>
      <c r="V183">
        <v>1</v>
      </c>
      <c r="W183">
        <v>2</v>
      </c>
    </row>
    <row r="184" spans="1:23" x14ac:dyDescent="0.35">
      <c r="A184" t="s">
        <v>4</v>
      </c>
      <c r="B184" t="s">
        <v>67</v>
      </c>
      <c r="C184">
        <v>0</v>
      </c>
      <c r="D184">
        <v>0</v>
      </c>
      <c r="E184">
        <v>0</v>
      </c>
      <c r="F184">
        <v>0</v>
      </c>
      <c r="G184">
        <v>0</v>
      </c>
      <c r="H184">
        <v>1</v>
      </c>
      <c r="I184">
        <v>0</v>
      </c>
      <c r="J184">
        <v>0</v>
      </c>
      <c r="K184">
        <v>1</v>
      </c>
      <c r="L184">
        <v>0</v>
      </c>
      <c r="M184">
        <v>0</v>
      </c>
      <c r="N184">
        <v>3</v>
      </c>
      <c r="O184">
        <v>3</v>
      </c>
      <c r="P184">
        <v>2</v>
      </c>
      <c r="Q184">
        <v>2</v>
      </c>
      <c r="R184">
        <v>3</v>
      </c>
      <c r="S184">
        <v>2</v>
      </c>
      <c r="T184">
        <v>3</v>
      </c>
      <c r="U184">
        <v>2</v>
      </c>
      <c r="V184">
        <v>0</v>
      </c>
      <c r="W184">
        <v>0</v>
      </c>
    </row>
    <row r="185" spans="1:23" x14ac:dyDescent="0.35">
      <c r="A185" s="38" t="s">
        <v>4</v>
      </c>
      <c r="B185" s="38" t="s">
        <v>68</v>
      </c>
      <c r="C185" s="1">
        <v>82</v>
      </c>
      <c r="D185" s="1">
        <v>89</v>
      </c>
      <c r="E185" s="1">
        <v>82</v>
      </c>
      <c r="F185" s="1">
        <v>85</v>
      </c>
      <c r="G185" s="1">
        <v>77</v>
      </c>
      <c r="H185" s="1">
        <v>100</v>
      </c>
      <c r="I185" s="1">
        <v>95</v>
      </c>
      <c r="J185" s="1">
        <v>81</v>
      </c>
      <c r="K185" s="1">
        <v>81</v>
      </c>
      <c r="L185" s="1">
        <v>84</v>
      </c>
      <c r="M185" s="1">
        <v>85</v>
      </c>
      <c r="N185" s="1">
        <v>88</v>
      </c>
      <c r="O185" s="1">
        <v>99</v>
      </c>
      <c r="P185" s="1">
        <v>87</v>
      </c>
      <c r="Q185" s="1">
        <v>95</v>
      </c>
      <c r="R185" s="1">
        <v>89</v>
      </c>
      <c r="S185" s="1">
        <v>88</v>
      </c>
      <c r="T185" s="1">
        <v>88</v>
      </c>
      <c r="U185" s="1">
        <v>89</v>
      </c>
      <c r="V185" s="1">
        <v>71</v>
      </c>
      <c r="W185" s="1">
        <v>75</v>
      </c>
    </row>
    <row r="186" spans="1:23" x14ac:dyDescent="0.35">
      <c r="A186" t="s">
        <v>5</v>
      </c>
      <c r="B186" t="s">
        <v>5</v>
      </c>
      <c r="C186" s="67">
        <v>116</v>
      </c>
      <c r="D186" s="67">
        <v>132</v>
      </c>
      <c r="E186" s="67">
        <v>131</v>
      </c>
      <c r="F186" s="67">
        <v>139</v>
      </c>
      <c r="G186" s="67">
        <v>135</v>
      </c>
      <c r="H186" s="67">
        <v>132</v>
      </c>
      <c r="I186" s="67">
        <v>117</v>
      </c>
      <c r="J186" s="67">
        <v>118</v>
      </c>
      <c r="K186" s="67">
        <v>133</v>
      </c>
      <c r="L186" s="67">
        <v>128</v>
      </c>
      <c r="M186" s="67">
        <v>129</v>
      </c>
      <c r="N186" s="67">
        <v>122</v>
      </c>
      <c r="O186" s="67">
        <v>137</v>
      </c>
      <c r="P186" s="67">
        <v>131</v>
      </c>
      <c r="Q186" s="67">
        <v>146</v>
      </c>
      <c r="R186" s="67">
        <v>140</v>
      </c>
      <c r="S186" s="67">
        <v>139</v>
      </c>
      <c r="T186" s="67">
        <v>161</v>
      </c>
      <c r="U186" s="67">
        <v>157</v>
      </c>
      <c r="V186" s="67">
        <v>141</v>
      </c>
      <c r="W186" s="67">
        <v>151</v>
      </c>
    </row>
    <row r="187" spans="1:23" x14ac:dyDescent="0.35">
      <c r="A187" s="38" t="s">
        <v>5</v>
      </c>
      <c r="B187" s="38" t="s">
        <v>69</v>
      </c>
      <c r="C187" s="38">
        <v>116</v>
      </c>
      <c r="D187" s="38">
        <v>132</v>
      </c>
      <c r="E187" s="38">
        <v>131</v>
      </c>
      <c r="F187" s="38">
        <v>139</v>
      </c>
      <c r="G187" s="38">
        <v>135</v>
      </c>
      <c r="H187" s="38">
        <v>132</v>
      </c>
      <c r="I187" s="38">
        <v>117</v>
      </c>
      <c r="J187" s="38">
        <v>118</v>
      </c>
      <c r="K187" s="38">
        <v>133</v>
      </c>
      <c r="L187" s="38">
        <v>128</v>
      </c>
      <c r="M187" s="38">
        <v>129</v>
      </c>
      <c r="N187" s="38">
        <v>122</v>
      </c>
      <c r="O187" s="38">
        <v>137</v>
      </c>
      <c r="P187" s="38">
        <v>131</v>
      </c>
      <c r="Q187" s="38">
        <v>146</v>
      </c>
      <c r="R187" s="38">
        <v>140</v>
      </c>
      <c r="S187" s="38">
        <v>139</v>
      </c>
      <c r="T187" s="38">
        <v>161</v>
      </c>
      <c r="U187" s="38">
        <v>157</v>
      </c>
      <c r="V187" s="38">
        <v>141</v>
      </c>
      <c r="W187" s="38">
        <v>151</v>
      </c>
    </row>
    <row r="188" spans="1:23" x14ac:dyDescent="0.35">
      <c r="A188" s="67" t="s">
        <v>6</v>
      </c>
      <c r="B188" s="67" t="s">
        <v>70</v>
      </c>
      <c r="C188">
        <v>51</v>
      </c>
      <c r="D188">
        <v>39</v>
      </c>
      <c r="E188">
        <v>43</v>
      </c>
      <c r="F188">
        <v>38</v>
      </c>
      <c r="G188">
        <v>40</v>
      </c>
      <c r="H188">
        <v>43</v>
      </c>
      <c r="I188">
        <v>44</v>
      </c>
      <c r="J188">
        <v>43</v>
      </c>
      <c r="K188">
        <v>41</v>
      </c>
      <c r="L188">
        <v>40</v>
      </c>
      <c r="M188">
        <v>40</v>
      </c>
      <c r="N188">
        <v>45</v>
      </c>
      <c r="O188">
        <v>41</v>
      </c>
      <c r="P188">
        <v>44</v>
      </c>
      <c r="Q188">
        <v>40</v>
      </c>
      <c r="R188">
        <v>45</v>
      </c>
      <c r="S188">
        <v>41</v>
      </c>
      <c r="T188">
        <v>36</v>
      </c>
      <c r="U188">
        <v>39</v>
      </c>
      <c r="V188">
        <v>35</v>
      </c>
      <c r="W188">
        <v>39</v>
      </c>
    </row>
    <row r="189" spans="1:23" x14ac:dyDescent="0.35">
      <c r="A189" t="s">
        <v>6</v>
      </c>
      <c r="B189" t="s">
        <v>71</v>
      </c>
      <c r="C189">
        <v>0</v>
      </c>
      <c r="D189">
        <v>1</v>
      </c>
      <c r="E189">
        <v>2</v>
      </c>
      <c r="F189">
        <v>3</v>
      </c>
      <c r="G189">
        <v>2</v>
      </c>
      <c r="H189">
        <v>3</v>
      </c>
      <c r="I189">
        <v>2</v>
      </c>
      <c r="J189">
        <v>2</v>
      </c>
      <c r="K189">
        <v>1</v>
      </c>
      <c r="L189">
        <v>3</v>
      </c>
      <c r="M189">
        <v>3</v>
      </c>
      <c r="N189">
        <v>3</v>
      </c>
      <c r="O189">
        <v>5</v>
      </c>
      <c r="P189">
        <v>3</v>
      </c>
      <c r="Q189">
        <v>4</v>
      </c>
      <c r="R189">
        <v>2</v>
      </c>
      <c r="S189">
        <v>3</v>
      </c>
      <c r="T189">
        <v>3</v>
      </c>
      <c r="U189">
        <v>2</v>
      </c>
      <c r="V189">
        <v>2</v>
      </c>
      <c r="W189">
        <v>3</v>
      </c>
    </row>
    <row r="190" spans="1:23" x14ac:dyDescent="0.35">
      <c r="A190" t="s">
        <v>6</v>
      </c>
      <c r="B190" t="s">
        <v>72</v>
      </c>
      <c r="C190">
        <v>3</v>
      </c>
      <c r="D190">
        <v>1</v>
      </c>
      <c r="E190">
        <v>3</v>
      </c>
      <c r="F190">
        <v>2</v>
      </c>
      <c r="G190">
        <v>3</v>
      </c>
      <c r="H190">
        <v>3</v>
      </c>
      <c r="I190">
        <v>3</v>
      </c>
      <c r="J190">
        <v>5</v>
      </c>
      <c r="K190">
        <v>3</v>
      </c>
      <c r="L190">
        <v>3</v>
      </c>
      <c r="M190">
        <v>3</v>
      </c>
      <c r="N190">
        <v>2</v>
      </c>
      <c r="O190">
        <v>2</v>
      </c>
      <c r="P190">
        <v>2</v>
      </c>
      <c r="Q190">
        <v>3</v>
      </c>
      <c r="R190">
        <v>3</v>
      </c>
      <c r="S190">
        <v>4</v>
      </c>
      <c r="T190">
        <v>2</v>
      </c>
      <c r="U190">
        <v>2</v>
      </c>
      <c r="V190">
        <v>2</v>
      </c>
      <c r="W190">
        <v>2</v>
      </c>
    </row>
    <row r="191" spans="1:23" x14ac:dyDescent="0.35">
      <c r="A191" t="s">
        <v>6</v>
      </c>
      <c r="B191" t="s">
        <v>73</v>
      </c>
      <c r="C191">
        <v>5</v>
      </c>
      <c r="D191">
        <v>4</v>
      </c>
      <c r="E191">
        <v>4</v>
      </c>
      <c r="F191">
        <v>5</v>
      </c>
      <c r="G191">
        <v>6</v>
      </c>
      <c r="H191">
        <v>9</v>
      </c>
      <c r="I191">
        <v>10</v>
      </c>
      <c r="J191">
        <v>12</v>
      </c>
      <c r="K191">
        <v>8</v>
      </c>
      <c r="L191">
        <v>5</v>
      </c>
      <c r="M191">
        <v>8</v>
      </c>
      <c r="N191">
        <v>8</v>
      </c>
      <c r="O191">
        <v>4</v>
      </c>
      <c r="P191">
        <v>6</v>
      </c>
      <c r="Q191">
        <v>7</v>
      </c>
      <c r="R191">
        <v>5</v>
      </c>
      <c r="S191">
        <v>7</v>
      </c>
      <c r="T191">
        <v>3</v>
      </c>
      <c r="U191">
        <v>3</v>
      </c>
      <c r="V191">
        <v>4</v>
      </c>
      <c r="W191">
        <v>5</v>
      </c>
    </row>
    <row r="192" spans="1:23" x14ac:dyDescent="0.35">
      <c r="A192" t="s">
        <v>6</v>
      </c>
      <c r="B192" t="s">
        <v>74</v>
      </c>
      <c r="C192">
        <v>11</v>
      </c>
      <c r="D192">
        <v>6</v>
      </c>
      <c r="E192">
        <v>6</v>
      </c>
      <c r="F192">
        <v>8</v>
      </c>
      <c r="G192">
        <v>10</v>
      </c>
      <c r="H192">
        <v>12</v>
      </c>
      <c r="I192">
        <v>11</v>
      </c>
      <c r="J192">
        <v>7</v>
      </c>
      <c r="K192">
        <v>9</v>
      </c>
      <c r="L192">
        <v>7</v>
      </c>
      <c r="M192">
        <v>8</v>
      </c>
      <c r="N192">
        <v>7</v>
      </c>
      <c r="O192">
        <v>8</v>
      </c>
      <c r="P192">
        <v>8</v>
      </c>
      <c r="Q192">
        <v>6</v>
      </c>
      <c r="R192">
        <v>5</v>
      </c>
      <c r="S192">
        <v>6</v>
      </c>
      <c r="T192">
        <v>7</v>
      </c>
      <c r="U192">
        <v>8</v>
      </c>
      <c r="V192">
        <v>10</v>
      </c>
      <c r="W192">
        <v>10</v>
      </c>
    </row>
    <row r="193" spans="1:23" x14ac:dyDescent="0.35">
      <c r="A193" t="s">
        <v>6</v>
      </c>
      <c r="B193" t="s">
        <v>75</v>
      </c>
      <c r="C193">
        <v>10</v>
      </c>
      <c r="D193">
        <v>9</v>
      </c>
      <c r="E193">
        <v>8</v>
      </c>
      <c r="F193">
        <v>5</v>
      </c>
      <c r="G193">
        <v>7</v>
      </c>
      <c r="H193">
        <v>10</v>
      </c>
      <c r="I193">
        <v>11</v>
      </c>
      <c r="J193">
        <v>17</v>
      </c>
      <c r="K193">
        <v>19</v>
      </c>
      <c r="L193">
        <v>18</v>
      </c>
      <c r="M193">
        <v>16</v>
      </c>
      <c r="N193">
        <v>13</v>
      </c>
      <c r="O193">
        <v>10</v>
      </c>
      <c r="P193">
        <v>17</v>
      </c>
      <c r="Q193">
        <v>12</v>
      </c>
      <c r="R193">
        <v>10</v>
      </c>
      <c r="S193">
        <v>11</v>
      </c>
      <c r="T193">
        <v>9</v>
      </c>
      <c r="U193">
        <v>11</v>
      </c>
      <c r="V193">
        <v>10</v>
      </c>
      <c r="W193">
        <v>11</v>
      </c>
    </row>
    <row r="194" spans="1:23" x14ac:dyDescent="0.35">
      <c r="A194" t="s">
        <v>6</v>
      </c>
      <c r="B194" t="s">
        <v>76</v>
      </c>
      <c r="C194">
        <v>11</v>
      </c>
      <c r="D194">
        <v>9</v>
      </c>
      <c r="E194">
        <v>6</v>
      </c>
      <c r="F194">
        <v>10</v>
      </c>
      <c r="G194">
        <v>13</v>
      </c>
      <c r="H194">
        <v>13</v>
      </c>
      <c r="I194">
        <v>12</v>
      </c>
      <c r="J194">
        <v>10</v>
      </c>
      <c r="K194">
        <v>13</v>
      </c>
      <c r="L194">
        <v>8</v>
      </c>
      <c r="M194">
        <v>11</v>
      </c>
      <c r="N194">
        <v>11</v>
      </c>
      <c r="O194">
        <v>15</v>
      </c>
      <c r="P194">
        <v>16</v>
      </c>
      <c r="Q194">
        <v>16</v>
      </c>
      <c r="R194">
        <v>15</v>
      </c>
      <c r="S194">
        <v>17</v>
      </c>
      <c r="T194">
        <v>14</v>
      </c>
      <c r="U194">
        <v>15</v>
      </c>
      <c r="V194">
        <v>9</v>
      </c>
      <c r="W194">
        <v>12</v>
      </c>
    </row>
    <row r="195" spans="1:23" x14ac:dyDescent="0.35">
      <c r="A195" t="s">
        <v>6</v>
      </c>
      <c r="B195" t="s">
        <v>77</v>
      </c>
      <c r="C195">
        <v>13</v>
      </c>
      <c r="D195">
        <v>15</v>
      </c>
      <c r="E195">
        <v>20</v>
      </c>
      <c r="F195">
        <v>19</v>
      </c>
      <c r="G195">
        <v>15</v>
      </c>
      <c r="H195">
        <v>17</v>
      </c>
      <c r="I195">
        <v>16</v>
      </c>
      <c r="J195">
        <v>9</v>
      </c>
      <c r="K195">
        <v>11</v>
      </c>
      <c r="L195">
        <v>13</v>
      </c>
      <c r="M195">
        <v>14</v>
      </c>
      <c r="N195">
        <v>10</v>
      </c>
      <c r="O195">
        <v>10</v>
      </c>
      <c r="P195">
        <v>9</v>
      </c>
      <c r="Q195">
        <v>9</v>
      </c>
      <c r="R195">
        <v>13</v>
      </c>
      <c r="S195">
        <v>10</v>
      </c>
      <c r="T195">
        <v>12</v>
      </c>
      <c r="U195">
        <v>13</v>
      </c>
      <c r="V195">
        <v>9</v>
      </c>
      <c r="W195">
        <v>13</v>
      </c>
    </row>
    <row r="196" spans="1:23" x14ac:dyDescent="0.35">
      <c r="A196" t="s">
        <v>6</v>
      </c>
      <c r="B196" t="s">
        <v>78</v>
      </c>
      <c r="C196">
        <v>6</v>
      </c>
      <c r="D196">
        <v>8</v>
      </c>
      <c r="E196">
        <v>7</v>
      </c>
      <c r="F196">
        <v>9</v>
      </c>
      <c r="G196">
        <v>8</v>
      </c>
      <c r="H196">
        <v>8</v>
      </c>
      <c r="I196">
        <v>8</v>
      </c>
      <c r="J196">
        <v>6</v>
      </c>
      <c r="K196">
        <v>11</v>
      </c>
      <c r="L196">
        <v>11</v>
      </c>
      <c r="M196">
        <v>9</v>
      </c>
      <c r="N196">
        <v>11</v>
      </c>
      <c r="O196">
        <v>12</v>
      </c>
      <c r="P196">
        <v>13</v>
      </c>
      <c r="Q196">
        <v>11</v>
      </c>
      <c r="R196">
        <v>12</v>
      </c>
      <c r="S196">
        <v>9</v>
      </c>
      <c r="T196">
        <v>8</v>
      </c>
      <c r="U196">
        <v>7</v>
      </c>
      <c r="V196">
        <v>7</v>
      </c>
      <c r="W196">
        <v>8</v>
      </c>
    </row>
    <row r="197" spans="1:23" x14ac:dyDescent="0.35">
      <c r="A197" t="s">
        <v>6</v>
      </c>
      <c r="B197" t="s">
        <v>79</v>
      </c>
      <c r="C197">
        <v>3</v>
      </c>
      <c r="D197">
        <v>3</v>
      </c>
      <c r="E197">
        <v>3</v>
      </c>
      <c r="F197">
        <v>2</v>
      </c>
      <c r="G197">
        <v>2</v>
      </c>
      <c r="H197">
        <v>1</v>
      </c>
      <c r="I197">
        <v>1</v>
      </c>
      <c r="J197">
        <v>1</v>
      </c>
      <c r="K197">
        <v>1</v>
      </c>
      <c r="L197">
        <v>2</v>
      </c>
      <c r="M197">
        <v>2</v>
      </c>
      <c r="N197">
        <v>2</v>
      </c>
      <c r="O197">
        <v>3</v>
      </c>
      <c r="P197">
        <v>2</v>
      </c>
      <c r="Q197">
        <v>1</v>
      </c>
      <c r="R197">
        <v>0</v>
      </c>
      <c r="S197">
        <v>0</v>
      </c>
      <c r="T197">
        <v>0</v>
      </c>
      <c r="U197">
        <v>0</v>
      </c>
      <c r="V197">
        <v>0</v>
      </c>
      <c r="W197">
        <v>0</v>
      </c>
    </row>
    <row r="198" spans="1:23" x14ac:dyDescent="0.35">
      <c r="A198" t="s">
        <v>6</v>
      </c>
      <c r="B198" t="s">
        <v>80</v>
      </c>
      <c r="C198">
        <v>38</v>
      </c>
      <c r="D198">
        <v>41</v>
      </c>
      <c r="E198">
        <v>45</v>
      </c>
      <c r="F198">
        <v>44</v>
      </c>
      <c r="G198">
        <v>47</v>
      </c>
      <c r="H198">
        <v>52</v>
      </c>
      <c r="I198">
        <v>64</v>
      </c>
      <c r="J198">
        <v>45</v>
      </c>
      <c r="K198">
        <v>45</v>
      </c>
      <c r="L198">
        <v>57</v>
      </c>
      <c r="M198">
        <v>55</v>
      </c>
      <c r="N198">
        <v>56</v>
      </c>
      <c r="O198">
        <v>52</v>
      </c>
      <c r="P198">
        <v>58</v>
      </c>
      <c r="Q198">
        <v>66</v>
      </c>
      <c r="R198">
        <v>66</v>
      </c>
      <c r="S198">
        <v>66</v>
      </c>
      <c r="T198">
        <v>73</v>
      </c>
      <c r="U198">
        <v>56</v>
      </c>
      <c r="V198">
        <v>62</v>
      </c>
      <c r="W198">
        <v>56</v>
      </c>
    </row>
    <row r="199" spans="1:23" x14ac:dyDescent="0.35">
      <c r="A199" t="s">
        <v>6</v>
      </c>
      <c r="B199" t="s">
        <v>81</v>
      </c>
      <c r="C199">
        <v>12</v>
      </c>
      <c r="D199">
        <v>10</v>
      </c>
      <c r="E199">
        <v>15</v>
      </c>
      <c r="F199">
        <v>16</v>
      </c>
      <c r="G199">
        <v>16</v>
      </c>
      <c r="H199">
        <v>17</v>
      </c>
      <c r="I199">
        <v>18</v>
      </c>
      <c r="J199">
        <v>15</v>
      </c>
      <c r="K199">
        <v>16</v>
      </c>
      <c r="L199">
        <v>15</v>
      </c>
      <c r="M199">
        <v>17</v>
      </c>
      <c r="N199">
        <v>16</v>
      </c>
      <c r="O199">
        <v>18</v>
      </c>
      <c r="P199">
        <v>20</v>
      </c>
      <c r="Q199">
        <v>14</v>
      </c>
      <c r="R199">
        <v>15</v>
      </c>
      <c r="S199">
        <v>18</v>
      </c>
      <c r="T199">
        <v>16</v>
      </c>
      <c r="U199">
        <v>17</v>
      </c>
      <c r="V199">
        <v>17</v>
      </c>
      <c r="W199">
        <v>14</v>
      </c>
    </row>
    <row r="200" spans="1:23" x14ac:dyDescent="0.35">
      <c r="A200" t="s">
        <v>6</v>
      </c>
      <c r="B200" t="s">
        <v>82</v>
      </c>
      <c r="C200">
        <v>1</v>
      </c>
      <c r="D200">
        <v>1</v>
      </c>
      <c r="E200">
        <v>1</v>
      </c>
      <c r="F200">
        <v>1</v>
      </c>
      <c r="G200">
        <v>1</v>
      </c>
      <c r="H200">
        <v>0</v>
      </c>
      <c r="I200">
        <v>0</v>
      </c>
      <c r="J200">
        <v>0</v>
      </c>
      <c r="K200">
        <v>0</v>
      </c>
      <c r="L200">
        <v>0</v>
      </c>
      <c r="M200">
        <v>0</v>
      </c>
      <c r="N200">
        <v>0</v>
      </c>
      <c r="O200">
        <v>0</v>
      </c>
      <c r="P200">
        <v>0</v>
      </c>
      <c r="Q200">
        <v>0</v>
      </c>
      <c r="R200">
        <v>0</v>
      </c>
      <c r="S200">
        <v>0</v>
      </c>
      <c r="T200">
        <v>0</v>
      </c>
      <c r="U200">
        <v>0</v>
      </c>
      <c r="V200">
        <v>0</v>
      </c>
      <c r="W200">
        <v>0</v>
      </c>
    </row>
    <row r="201" spans="1:23" x14ac:dyDescent="0.35">
      <c r="A201" s="38" t="s">
        <v>6</v>
      </c>
      <c r="B201" s="38" t="s">
        <v>83</v>
      </c>
      <c r="C201" s="1">
        <v>164</v>
      </c>
      <c r="D201" s="1">
        <v>147</v>
      </c>
      <c r="E201" s="1">
        <v>163</v>
      </c>
      <c r="F201" s="1">
        <v>162</v>
      </c>
      <c r="G201" s="1">
        <v>170</v>
      </c>
      <c r="H201" s="1">
        <v>188</v>
      </c>
      <c r="I201" s="1">
        <v>200</v>
      </c>
      <c r="J201" s="1">
        <v>172</v>
      </c>
      <c r="K201" s="1">
        <v>178</v>
      </c>
      <c r="L201" s="1">
        <v>182</v>
      </c>
      <c r="M201" s="1">
        <v>186</v>
      </c>
      <c r="N201" s="1">
        <v>184</v>
      </c>
      <c r="O201" s="1">
        <v>180</v>
      </c>
      <c r="P201" s="1">
        <v>198</v>
      </c>
      <c r="Q201" s="1">
        <v>189</v>
      </c>
      <c r="R201" s="1">
        <v>191</v>
      </c>
      <c r="S201" s="1">
        <v>192</v>
      </c>
      <c r="T201" s="1">
        <v>183</v>
      </c>
      <c r="U201" s="1">
        <v>173</v>
      </c>
      <c r="V201" s="1">
        <v>167</v>
      </c>
      <c r="W201" s="1">
        <v>173</v>
      </c>
    </row>
    <row r="202" spans="1:23" x14ac:dyDescent="0.35">
      <c r="A202" s="67" t="s">
        <v>7</v>
      </c>
      <c r="B202" s="67" t="s">
        <v>84</v>
      </c>
      <c r="C202" s="67">
        <v>3</v>
      </c>
      <c r="D202" s="67">
        <v>4</v>
      </c>
      <c r="E202" s="67">
        <v>4</v>
      </c>
      <c r="F202" s="67">
        <v>4</v>
      </c>
      <c r="G202" s="67">
        <v>6</v>
      </c>
      <c r="H202" s="67">
        <v>6</v>
      </c>
      <c r="I202" s="67">
        <v>4</v>
      </c>
      <c r="J202" s="67">
        <v>2</v>
      </c>
      <c r="K202" s="67">
        <v>5</v>
      </c>
      <c r="L202" s="67">
        <v>4</v>
      </c>
      <c r="M202" s="67">
        <v>4</v>
      </c>
      <c r="N202" s="67">
        <v>4</v>
      </c>
      <c r="O202" s="67">
        <v>4</v>
      </c>
      <c r="P202" s="67">
        <v>6</v>
      </c>
      <c r="Q202" s="67">
        <v>3</v>
      </c>
      <c r="R202" s="67">
        <v>3</v>
      </c>
      <c r="S202" s="67">
        <v>3</v>
      </c>
      <c r="T202" s="67">
        <v>2</v>
      </c>
      <c r="U202" s="67">
        <v>5</v>
      </c>
      <c r="V202" s="67">
        <v>3</v>
      </c>
      <c r="W202" s="67">
        <v>2</v>
      </c>
    </row>
    <row r="203" spans="1:23" x14ac:dyDescent="0.35">
      <c r="A203" t="s">
        <v>7</v>
      </c>
      <c r="B203" t="s">
        <v>85</v>
      </c>
      <c r="C203">
        <v>50</v>
      </c>
      <c r="D203">
        <v>52</v>
      </c>
      <c r="E203">
        <v>58</v>
      </c>
      <c r="F203">
        <v>51</v>
      </c>
      <c r="G203">
        <v>52</v>
      </c>
      <c r="H203">
        <v>57</v>
      </c>
      <c r="I203">
        <v>53</v>
      </c>
      <c r="J203">
        <v>47</v>
      </c>
      <c r="K203">
        <v>45</v>
      </c>
      <c r="L203">
        <v>57</v>
      </c>
      <c r="M203">
        <v>53</v>
      </c>
      <c r="N203">
        <v>50</v>
      </c>
      <c r="O203">
        <v>48</v>
      </c>
      <c r="P203">
        <v>47</v>
      </c>
      <c r="Q203">
        <v>48</v>
      </c>
      <c r="R203">
        <v>41</v>
      </c>
      <c r="S203">
        <v>42</v>
      </c>
      <c r="T203">
        <v>41</v>
      </c>
      <c r="U203">
        <v>48</v>
      </c>
      <c r="V203">
        <v>50</v>
      </c>
      <c r="W203">
        <v>52</v>
      </c>
    </row>
    <row r="204" spans="1:23" x14ac:dyDescent="0.35">
      <c r="A204" t="s">
        <v>7</v>
      </c>
      <c r="B204" t="s">
        <v>86</v>
      </c>
      <c r="C204">
        <v>48</v>
      </c>
      <c r="D204">
        <v>41</v>
      </c>
      <c r="E204">
        <v>38</v>
      </c>
      <c r="F204">
        <v>42</v>
      </c>
      <c r="G204">
        <v>49</v>
      </c>
      <c r="H204">
        <v>49</v>
      </c>
      <c r="I204">
        <v>47</v>
      </c>
      <c r="J204">
        <v>42</v>
      </c>
      <c r="K204">
        <v>55</v>
      </c>
      <c r="L204">
        <v>53</v>
      </c>
      <c r="M204">
        <v>69</v>
      </c>
      <c r="N204">
        <v>66</v>
      </c>
      <c r="O204">
        <v>58</v>
      </c>
      <c r="P204">
        <v>48</v>
      </c>
      <c r="Q204">
        <v>50</v>
      </c>
      <c r="R204">
        <v>48</v>
      </c>
      <c r="S204">
        <v>39</v>
      </c>
      <c r="T204">
        <v>37</v>
      </c>
      <c r="U204">
        <v>52</v>
      </c>
      <c r="V204">
        <v>49</v>
      </c>
      <c r="W204">
        <v>50</v>
      </c>
    </row>
    <row r="205" spans="1:23" x14ac:dyDescent="0.35">
      <c r="A205" s="38" t="s">
        <v>7</v>
      </c>
      <c r="B205" s="38" t="s">
        <v>87</v>
      </c>
      <c r="C205" s="38">
        <v>101</v>
      </c>
      <c r="D205" s="38">
        <v>97</v>
      </c>
      <c r="E205" s="38">
        <v>100</v>
      </c>
      <c r="F205" s="38">
        <v>97</v>
      </c>
      <c r="G205" s="38">
        <v>107</v>
      </c>
      <c r="H205" s="38">
        <v>112</v>
      </c>
      <c r="I205" s="38">
        <v>104</v>
      </c>
      <c r="J205" s="38">
        <v>91</v>
      </c>
      <c r="K205" s="38">
        <v>105</v>
      </c>
      <c r="L205" s="38">
        <v>114</v>
      </c>
      <c r="M205" s="38">
        <v>126</v>
      </c>
      <c r="N205" s="38">
        <v>120</v>
      </c>
      <c r="O205" s="38">
        <v>110</v>
      </c>
      <c r="P205" s="38">
        <v>101</v>
      </c>
      <c r="Q205" s="38">
        <v>101</v>
      </c>
      <c r="R205" s="38">
        <v>92</v>
      </c>
      <c r="S205" s="38">
        <v>84</v>
      </c>
      <c r="T205" s="38">
        <v>80</v>
      </c>
      <c r="U205" s="38">
        <v>105</v>
      </c>
      <c r="V205" s="38">
        <v>102</v>
      </c>
      <c r="W205" s="38">
        <v>104</v>
      </c>
    </row>
    <row r="206" spans="1:23" x14ac:dyDescent="0.35">
      <c r="A206" t="s">
        <v>8</v>
      </c>
      <c r="B206" t="s">
        <v>88</v>
      </c>
      <c r="C206">
        <v>7</v>
      </c>
      <c r="D206">
        <v>7</v>
      </c>
      <c r="E206">
        <v>6</v>
      </c>
      <c r="F206">
        <v>3</v>
      </c>
      <c r="G206">
        <v>7</v>
      </c>
      <c r="H206">
        <v>4</v>
      </c>
      <c r="I206">
        <v>7</v>
      </c>
      <c r="J206">
        <v>5</v>
      </c>
      <c r="K206">
        <v>4</v>
      </c>
      <c r="L206">
        <v>3</v>
      </c>
      <c r="M206">
        <v>4</v>
      </c>
      <c r="N206">
        <v>8</v>
      </c>
      <c r="O206">
        <v>6</v>
      </c>
      <c r="P206">
        <v>2</v>
      </c>
      <c r="Q206">
        <v>5</v>
      </c>
      <c r="R206">
        <v>6</v>
      </c>
      <c r="S206">
        <v>6</v>
      </c>
      <c r="T206">
        <v>6</v>
      </c>
      <c r="U206">
        <v>6</v>
      </c>
      <c r="V206">
        <v>3</v>
      </c>
      <c r="W206">
        <v>5</v>
      </c>
    </row>
    <row r="207" spans="1:23" x14ac:dyDescent="0.35">
      <c r="A207" t="s">
        <v>8</v>
      </c>
      <c r="B207" t="s">
        <v>89</v>
      </c>
      <c r="C207">
        <v>38</v>
      </c>
      <c r="D207">
        <v>35</v>
      </c>
      <c r="E207">
        <v>36</v>
      </c>
      <c r="F207">
        <v>37</v>
      </c>
      <c r="G207">
        <v>38</v>
      </c>
      <c r="H207">
        <v>39</v>
      </c>
      <c r="I207">
        <v>44</v>
      </c>
      <c r="J207">
        <v>41</v>
      </c>
      <c r="K207">
        <v>37</v>
      </c>
      <c r="L207">
        <v>39</v>
      </c>
      <c r="M207">
        <v>43</v>
      </c>
      <c r="N207">
        <v>40</v>
      </c>
      <c r="O207">
        <v>36</v>
      </c>
      <c r="P207">
        <v>34</v>
      </c>
      <c r="Q207">
        <v>36</v>
      </c>
      <c r="R207">
        <v>34</v>
      </c>
      <c r="S207">
        <v>37</v>
      </c>
      <c r="T207">
        <v>38</v>
      </c>
      <c r="U207">
        <v>32</v>
      </c>
      <c r="V207">
        <v>31</v>
      </c>
      <c r="W207">
        <v>31</v>
      </c>
    </row>
    <row r="208" spans="1:23" x14ac:dyDescent="0.35">
      <c r="A208" t="s">
        <v>8</v>
      </c>
      <c r="B208" t="s">
        <v>90</v>
      </c>
      <c r="C208">
        <v>13</v>
      </c>
      <c r="D208">
        <v>13</v>
      </c>
      <c r="E208">
        <v>18</v>
      </c>
      <c r="F208">
        <v>19</v>
      </c>
      <c r="G208">
        <v>15</v>
      </c>
      <c r="H208">
        <v>14</v>
      </c>
      <c r="I208">
        <v>15</v>
      </c>
      <c r="J208">
        <v>19</v>
      </c>
      <c r="K208">
        <v>19</v>
      </c>
      <c r="L208">
        <v>17</v>
      </c>
      <c r="M208">
        <v>21</v>
      </c>
      <c r="N208">
        <v>17</v>
      </c>
      <c r="O208">
        <v>18</v>
      </c>
      <c r="P208">
        <v>14</v>
      </c>
      <c r="Q208">
        <v>12</v>
      </c>
      <c r="R208">
        <v>11</v>
      </c>
      <c r="S208">
        <v>12</v>
      </c>
      <c r="T208">
        <v>15</v>
      </c>
      <c r="U208">
        <v>13</v>
      </c>
      <c r="V208">
        <v>12</v>
      </c>
      <c r="W208">
        <v>14</v>
      </c>
    </row>
    <row r="209" spans="1:23" x14ac:dyDescent="0.35">
      <c r="A209" t="s">
        <v>8</v>
      </c>
      <c r="B209" t="s">
        <v>91</v>
      </c>
      <c r="C209">
        <v>26</v>
      </c>
      <c r="D209">
        <v>27</v>
      </c>
      <c r="E209">
        <v>21</v>
      </c>
      <c r="F209">
        <v>21</v>
      </c>
      <c r="G209">
        <v>36</v>
      </c>
      <c r="H209">
        <v>30</v>
      </c>
      <c r="I209">
        <v>26</v>
      </c>
      <c r="J209">
        <v>26</v>
      </c>
      <c r="K209">
        <v>29</v>
      </c>
      <c r="L209">
        <v>28</v>
      </c>
      <c r="M209">
        <v>28</v>
      </c>
      <c r="N209">
        <v>20</v>
      </c>
      <c r="O209">
        <v>23</v>
      </c>
      <c r="P209">
        <v>25</v>
      </c>
      <c r="Q209">
        <v>35</v>
      </c>
      <c r="R209">
        <v>26</v>
      </c>
      <c r="S209">
        <v>21</v>
      </c>
      <c r="T209">
        <v>21</v>
      </c>
      <c r="U209">
        <v>21</v>
      </c>
      <c r="V209">
        <v>25</v>
      </c>
      <c r="W209">
        <v>38</v>
      </c>
    </row>
    <row r="210" spans="1:23" x14ac:dyDescent="0.35">
      <c r="A210" t="s">
        <v>8</v>
      </c>
      <c r="B210" t="s">
        <v>92</v>
      </c>
      <c r="C210">
        <v>12</v>
      </c>
      <c r="D210">
        <v>13</v>
      </c>
      <c r="E210">
        <v>13</v>
      </c>
      <c r="F210">
        <v>12</v>
      </c>
      <c r="G210">
        <v>21</v>
      </c>
      <c r="H210">
        <v>19</v>
      </c>
      <c r="I210">
        <v>19</v>
      </c>
      <c r="J210">
        <v>17</v>
      </c>
      <c r="K210">
        <v>21</v>
      </c>
      <c r="L210">
        <v>12</v>
      </c>
      <c r="M210">
        <v>15</v>
      </c>
      <c r="N210">
        <v>14</v>
      </c>
      <c r="O210">
        <v>12</v>
      </c>
      <c r="P210">
        <v>10</v>
      </c>
      <c r="Q210">
        <v>11</v>
      </c>
      <c r="R210">
        <v>12</v>
      </c>
      <c r="S210">
        <v>10</v>
      </c>
      <c r="T210">
        <v>10</v>
      </c>
      <c r="U210">
        <v>12</v>
      </c>
      <c r="V210">
        <v>12</v>
      </c>
      <c r="W210">
        <v>12</v>
      </c>
    </row>
    <row r="211" spans="1:23" x14ac:dyDescent="0.35">
      <c r="A211" t="s">
        <v>8</v>
      </c>
      <c r="B211" t="s">
        <v>93</v>
      </c>
      <c r="C211">
        <v>7</v>
      </c>
      <c r="D211">
        <v>4</v>
      </c>
      <c r="E211">
        <v>5</v>
      </c>
      <c r="F211">
        <v>4</v>
      </c>
      <c r="G211">
        <v>6</v>
      </c>
      <c r="H211">
        <v>9</v>
      </c>
      <c r="I211">
        <v>9</v>
      </c>
      <c r="J211">
        <v>5</v>
      </c>
      <c r="K211">
        <v>4</v>
      </c>
      <c r="L211">
        <v>6</v>
      </c>
      <c r="M211">
        <v>5</v>
      </c>
      <c r="N211">
        <v>2</v>
      </c>
      <c r="O211">
        <v>4</v>
      </c>
      <c r="P211">
        <v>3</v>
      </c>
      <c r="Q211">
        <v>2</v>
      </c>
      <c r="R211">
        <v>3</v>
      </c>
      <c r="S211">
        <v>4</v>
      </c>
      <c r="T211">
        <v>4</v>
      </c>
      <c r="U211">
        <v>3</v>
      </c>
      <c r="V211">
        <v>3</v>
      </c>
      <c r="W211">
        <v>3</v>
      </c>
    </row>
    <row r="212" spans="1:23" x14ac:dyDescent="0.35">
      <c r="A212" t="s">
        <v>8</v>
      </c>
      <c r="B212" t="s">
        <v>94</v>
      </c>
      <c r="C212">
        <v>18</v>
      </c>
      <c r="D212">
        <v>13</v>
      </c>
      <c r="E212">
        <v>10</v>
      </c>
      <c r="F212">
        <v>15</v>
      </c>
      <c r="G212">
        <v>19</v>
      </c>
      <c r="H212">
        <v>18</v>
      </c>
      <c r="I212">
        <v>18</v>
      </c>
      <c r="J212">
        <v>16</v>
      </c>
      <c r="K212">
        <v>17</v>
      </c>
      <c r="L212">
        <v>15</v>
      </c>
      <c r="M212">
        <v>17</v>
      </c>
      <c r="N212">
        <v>16</v>
      </c>
      <c r="O212">
        <v>21</v>
      </c>
      <c r="P212">
        <v>17</v>
      </c>
      <c r="Q212">
        <v>20</v>
      </c>
      <c r="R212">
        <v>19</v>
      </c>
      <c r="S212">
        <v>17</v>
      </c>
      <c r="T212">
        <v>25</v>
      </c>
      <c r="U212">
        <v>19</v>
      </c>
      <c r="V212">
        <v>14</v>
      </c>
      <c r="W212">
        <v>21</v>
      </c>
    </row>
    <row r="213" spans="1:23" x14ac:dyDescent="0.35">
      <c r="A213" t="s">
        <v>8</v>
      </c>
      <c r="B213" t="s">
        <v>95</v>
      </c>
      <c r="C213">
        <v>160</v>
      </c>
      <c r="D213">
        <v>162</v>
      </c>
      <c r="E213">
        <v>144</v>
      </c>
      <c r="F213">
        <v>150</v>
      </c>
      <c r="G213">
        <v>145</v>
      </c>
      <c r="H213">
        <v>144</v>
      </c>
      <c r="I213">
        <v>156</v>
      </c>
      <c r="J213">
        <v>147</v>
      </c>
      <c r="K213">
        <v>158</v>
      </c>
      <c r="L213">
        <v>170</v>
      </c>
      <c r="M213">
        <v>152</v>
      </c>
      <c r="N213">
        <v>145</v>
      </c>
      <c r="O213">
        <v>135</v>
      </c>
      <c r="P213">
        <v>140</v>
      </c>
      <c r="Q213">
        <v>137</v>
      </c>
      <c r="R213">
        <v>129</v>
      </c>
      <c r="S213">
        <v>134</v>
      </c>
      <c r="T213">
        <v>127</v>
      </c>
      <c r="U213">
        <v>131</v>
      </c>
      <c r="V213">
        <v>134</v>
      </c>
      <c r="W213">
        <v>143</v>
      </c>
    </row>
    <row r="214" spans="1:23" x14ac:dyDescent="0.35">
      <c r="A214" t="s">
        <v>8</v>
      </c>
      <c r="B214" t="s">
        <v>96</v>
      </c>
      <c r="C214">
        <v>11</v>
      </c>
      <c r="D214">
        <v>11</v>
      </c>
      <c r="E214">
        <v>11</v>
      </c>
      <c r="F214">
        <v>12</v>
      </c>
      <c r="G214">
        <v>10</v>
      </c>
      <c r="H214">
        <v>11</v>
      </c>
      <c r="I214">
        <v>9</v>
      </c>
      <c r="J214">
        <v>12</v>
      </c>
      <c r="K214">
        <v>10</v>
      </c>
      <c r="L214">
        <v>10</v>
      </c>
      <c r="M214">
        <v>13</v>
      </c>
      <c r="N214">
        <v>7</v>
      </c>
      <c r="O214">
        <v>10</v>
      </c>
      <c r="P214">
        <v>6</v>
      </c>
      <c r="Q214">
        <v>6</v>
      </c>
      <c r="R214">
        <v>5</v>
      </c>
      <c r="S214">
        <v>6</v>
      </c>
      <c r="T214">
        <v>6</v>
      </c>
      <c r="U214">
        <v>4</v>
      </c>
      <c r="V214">
        <v>3</v>
      </c>
      <c r="W214">
        <v>5</v>
      </c>
    </row>
    <row r="215" spans="1:23" x14ac:dyDescent="0.35">
      <c r="A215" t="s">
        <v>8</v>
      </c>
      <c r="B215" t="s">
        <v>97</v>
      </c>
      <c r="C215">
        <v>6</v>
      </c>
      <c r="D215">
        <v>8</v>
      </c>
      <c r="E215">
        <v>6</v>
      </c>
      <c r="F215">
        <v>7</v>
      </c>
      <c r="G215">
        <v>8</v>
      </c>
      <c r="H215">
        <v>10</v>
      </c>
      <c r="I215">
        <v>9</v>
      </c>
      <c r="J215">
        <v>7</v>
      </c>
      <c r="K215">
        <v>13</v>
      </c>
      <c r="L215">
        <v>16</v>
      </c>
      <c r="M215">
        <v>13</v>
      </c>
      <c r="N215">
        <v>16</v>
      </c>
      <c r="O215">
        <v>18</v>
      </c>
      <c r="P215">
        <v>16</v>
      </c>
      <c r="Q215">
        <v>20</v>
      </c>
      <c r="R215">
        <v>12</v>
      </c>
      <c r="S215">
        <v>13</v>
      </c>
      <c r="T215">
        <v>14</v>
      </c>
      <c r="U215">
        <v>14</v>
      </c>
      <c r="V215">
        <v>13</v>
      </c>
      <c r="W215">
        <v>14</v>
      </c>
    </row>
    <row r="216" spans="1:23" x14ac:dyDescent="0.35">
      <c r="A216" t="s">
        <v>8</v>
      </c>
      <c r="B216" t="s">
        <v>238</v>
      </c>
      <c r="C216">
        <v>4</v>
      </c>
      <c r="D216">
        <v>3</v>
      </c>
      <c r="E216">
        <v>4</v>
      </c>
      <c r="F216">
        <v>5</v>
      </c>
      <c r="G216">
        <v>8</v>
      </c>
      <c r="H216">
        <v>4</v>
      </c>
      <c r="I216">
        <v>3</v>
      </c>
      <c r="J216">
        <v>3</v>
      </c>
      <c r="K216">
        <v>4</v>
      </c>
      <c r="L216">
        <v>4</v>
      </c>
      <c r="M216">
        <v>3</v>
      </c>
      <c r="N216">
        <v>3</v>
      </c>
      <c r="O216">
        <v>5</v>
      </c>
      <c r="P216">
        <v>5</v>
      </c>
      <c r="Q216">
        <v>4</v>
      </c>
      <c r="R216">
        <v>3</v>
      </c>
      <c r="S216">
        <v>1</v>
      </c>
      <c r="T216">
        <v>1</v>
      </c>
      <c r="U216">
        <v>1</v>
      </c>
      <c r="V216">
        <v>1</v>
      </c>
      <c r="W216">
        <v>0</v>
      </c>
    </row>
    <row r="217" spans="1:23" x14ac:dyDescent="0.35">
      <c r="A217" t="s">
        <v>8</v>
      </c>
      <c r="B217" t="s">
        <v>99</v>
      </c>
      <c r="C217">
        <v>20</v>
      </c>
      <c r="D217">
        <v>20</v>
      </c>
      <c r="E217">
        <v>20</v>
      </c>
      <c r="F217">
        <v>19</v>
      </c>
      <c r="G217">
        <v>22</v>
      </c>
      <c r="H217">
        <v>21</v>
      </c>
      <c r="I217">
        <v>21</v>
      </c>
      <c r="J217">
        <v>26</v>
      </c>
      <c r="K217">
        <v>22</v>
      </c>
      <c r="L217">
        <v>22</v>
      </c>
      <c r="M217">
        <v>19</v>
      </c>
      <c r="N217">
        <v>22</v>
      </c>
      <c r="O217">
        <v>25</v>
      </c>
      <c r="P217">
        <v>24</v>
      </c>
      <c r="Q217">
        <v>22</v>
      </c>
      <c r="R217">
        <v>26</v>
      </c>
      <c r="S217">
        <v>23</v>
      </c>
      <c r="T217">
        <v>32</v>
      </c>
      <c r="U217">
        <v>30</v>
      </c>
      <c r="V217">
        <v>25</v>
      </c>
      <c r="W217">
        <v>25</v>
      </c>
    </row>
    <row r="218" spans="1:23" x14ac:dyDescent="0.35">
      <c r="A218" t="s">
        <v>8</v>
      </c>
      <c r="B218" t="s">
        <v>100</v>
      </c>
      <c r="C218">
        <v>3</v>
      </c>
      <c r="D218">
        <v>2</v>
      </c>
      <c r="E218">
        <v>2</v>
      </c>
      <c r="F218">
        <v>1</v>
      </c>
      <c r="G218">
        <v>2</v>
      </c>
      <c r="H218">
        <v>3</v>
      </c>
      <c r="I218">
        <v>1</v>
      </c>
      <c r="J218">
        <v>3</v>
      </c>
      <c r="K218">
        <v>3</v>
      </c>
      <c r="L218">
        <v>1</v>
      </c>
      <c r="M218">
        <v>6</v>
      </c>
      <c r="N218">
        <v>4</v>
      </c>
      <c r="O218">
        <v>3</v>
      </c>
      <c r="P218">
        <v>1</v>
      </c>
      <c r="Q218">
        <v>2</v>
      </c>
      <c r="R218">
        <v>2</v>
      </c>
      <c r="S218">
        <v>2</v>
      </c>
      <c r="T218">
        <v>3</v>
      </c>
      <c r="U218">
        <v>5</v>
      </c>
      <c r="V218">
        <v>4</v>
      </c>
      <c r="W218">
        <v>5</v>
      </c>
    </row>
    <row r="219" spans="1:23" x14ac:dyDescent="0.35">
      <c r="A219" t="s">
        <v>8</v>
      </c>
      <c r="B219" t="s">
        <v>101</v>
      </c>
      <c r="C219">
        <v>10</v>
      </c>
      <c r="D219">
        <v>15</v>
      </c>
      <c r="E219">
        <v>10</v>
      </c>
      <c r="F219">
        <v>8</v>
      </c>
      <c r="G219">
        <v>10</v>
      </c>
      <c r="H219">
        <v>10</v>
      </c>
      <c r="I219">
        <v>13</v>
      </c>
      <c r="J219">
        <v>9</v>
      </c>
      <c r="K219">
        <v>7</v>
      </c>
      <c r="L219">
        <v>6</v>
      </c>
      <c r="M219">
        <v>7</v>
      </c>
      <c r="N219">
        <v>8</v>
      </c>
      <c r="O219">
        <v>6</v>
      </c>
      <c r="P219">
        <v>6</v>
      </c>
      <c r="Q219">
        <v>7</v>
      </c>
      <c r="R219">
        <v>6</v>
      </c>
      <c r="S219">
        <v>7</v>
      </c>
      <c r="T219">
        <v>7</v>
      </c>
      <c r="U219">
        <v>5</v>
      </c>
      <c r="V219">
        <v>5</v>
      </c>
      <c r="W219">
        <v>7</v>
      </c>
    </row>
    <row r="220" spans="1:23" x14ac:dyDescent="0.35">
      <c r="A220" s="38" t="s">
        <v>8</v>
      </c>
      <c r="B220" s="38" t="s">
        <v>102</v>
      </c>
      <c r="C220" s="1">
        <v>335</v>
      </c>
      <c r="D220" s="1">
        <v>333</v>
      </c>
      <c r="E220" s="1">
        <v>306</v>
      </c>
      <c r="F220" s="1">
        <v>313</v>
      </c>
      <c r="G220" s="1">
        <v>347</v>
      </c>
      <c r="H220" s="1">
        <v>336</v>
      </c>
      <c r="I220" s="1">
        <v>350</v>
      </c>
      <c r="J220" s="1">
        <v>336</v>
      </c>
      <c r="K220" s="1">
        <v>348</v>
      </c>
      <c r="L220" s="1">
        <v>349</v>
      </c>
      <c r="M220" s="1">
        <v>346</v>
      </c>
      <c r="N220" s="1">
        <v>322</v>
      </c>
      <c r="O220" s="1">
        <v>322</v>
      </c>
      <c r="P220" s="1">
        <v>303</v>
      </c>
      <c r="Q220" s="1">
        <v>319</v>
      </c>
      <c r="R220" s="1">
        <v>294</v>
      </c>
      <c r="S220" s="1">
        <v>293</v>
      </c>
      <c r="T220" s="1">
        <v>309</v>
      </c>
      <c r="U220" s="1">
        <v>296</v>
      </c>
      <c r="V220" s="1">
        <v>285</v>
      </c>
      <c r="W220" s="1">
        <v>323</v>
      </c>
    </row>
    <row r="221" spans="1:23" x14ac:dyDescent="0.35">
      <c r="A221" s="67" t="s">
        <v>9</v>
      </c>
      <c r="B221" s="67" t="s">
        <v>103</v>
      </c>
      <c r="C221" s="67">
        <v>37</v>
      </c>
      <c r="D221" s="67">
        <v>31</v>
      </c>
      <c r="E221" s="67">
        <v>33</v>
      </c>
      <c r="F221" s="67">
        <v>35</v>
      </c>
      <c r="G221" s="67">
        <v>37</v>
      </c>
      <c r="H221" s="67">
        <v>44</v>
      </c>
      <c r="I221" s="67">
        <v>45</v>
      </c>
      <c r="J221" s="67">
        <v>48</v>
      </c>
      <c r="K221" s="67">
        <v>48</v>
      </c>
      <c r="L221" s="67">
        <v>49</v>
      </c>
      <c r="M221" s="67">
        <v>51</v>
      </c>
      <c r="N221" s="67">
        <v>49</v>
      </c>
      <c r="O221" s="67">
        <v>46</v>
      </c>
      <c r="P221" s="67">
        <v>36</v>
      </c>
      <c r="Q221" s="67">
        <v>53</v>
      </c>
      <c r="R221" s="67">
        <v>51</v>
      </c>
      <c r="S221" s="67">
        <v>58</v>
      </c>
      <c r="T221" s="67">
        <v>65</v>
      </c>
      <c r="U221" s="67">
        <v>51</v>
      </c>
      <c r="V221" s="67">
        <v>48</v>
      </c>
      <c r="W221" s="67">
        <v>51</v>
      </c>
    </row>
    <row r="222" spans="1:23" x14ac:dyDescent="0.35">
      <c r="A222" t="s">
        <v>9</v>
      </c>
      <c r="B222" t="s">
        <v>104</v>
      </c>
      <c r="C222">
        <v>1</v>
      </c>
      <c r="D222">
        <v>2</v>
      </c>
      <c r="E222">
        <v>3</v>
      </c>
      <c r="F222">
        <v>2</v>
      </c>
      <c r="G222">
        <v>2</v>
      </c>
      <c r="H222">
        <v>3</v>
      </c>
      <c r="I222">
        <v>3</v>
      </c>
      <c r="J222">
        <v>2</v>
      </c>
      <c r="K222">
        <v>4</v>
      </c>
      <c r="L222">
        <v>3</v>
      </c>
      <c r="M222">
        <v>2</v>
      </c>
      <c r="N222">
        <v>2</v>
      </c>
      <c r="O222">
        <v>3</v>
      </c>
      <c r="P222">
        <v>1</v>
      </c>
      <c r="Q222">
        <v>1</v>
      </c>
      <c r="R222">
        <v>4</v>
      </c>
      <c r="S222">
        <v>2</v>
      </c>
      <c r="T222">
        <v>1</v>
      </c>
      <c r="U222">
        <v>2</v>
      </c>
      <c r="V222">
        <v>3</v>
      </c>
      <c r="W222">
        <v>4</v>
      </c>
    </row>
    <row r="223" spans="1:23" x14ac:dyDescent="0.35">
      <c r="A223" t="s">
        <v>9</v>
      </c>
      <c r="B223" t="s">
        <v>105</v>
      </c>
      <c r="C223">
        <v>31</v>
      </c>
      <c r="D223">
        <v>38</v>
      </c>
      <c r="E223">
        <v>37</v>
      </c>
      <c r="F223">
        <v>38</v>
      </c>
      <c r="G223">
        <v>42</v>
      </c>
      <c r="H223">
        <v>41</v>
      </c>
      <c r="I223">
        <v>37</v>
      </c>
      <c r="J223">
        <v>30</v>
      </c>
      <c r="K223">
        <v>36</v>
      </c>
      <c r="L223">
        <v>31</v>
      </c>
      <c r="M223">
        <v>33</v>
      </c>
      <c r="N223">
        <v>36</v>
      </c>
      <c r="O223">
        <v>32</v>
      </c>
      <c r="P223">
        <v>39</v>
      </c>
      <c r="Q223">
        <v>42</v>
      </c>
      <c r="R223">
        <v>34</v>
      </c>
      <c r="S223">
        <v>46</v>
      </c>
      <c r="T223">
        <v>50</v>
      </c>
      <c r="U223">
        <v>46</v>
      </c>
      <c r="V223">
        <v>49</v>
      </c>
      <c r="W223">
        <v>40</v>
      </c>
    </row>
    <row r="224" spans="1:23" x14ac:dyDescent="0.35">
      <c r="A224" t="s">
        <v>9</v>
      </c>
      <c r="B224" t="s">
        <v>106</v>
      </c>
      <c r="C224">
        <v>11</v>
      </c>
      <c r="D224">
        <v>13</v>
      </c>
      <c r="E224">
        <v>16</v>
      </c>
      <c r="F224">
        <v>15</v>
      </c>
      <c r="G224">
        <v>15</v>
      </c>
      <c r="H224">
        <v>15</v>
      </c>
      <c r="I224">
        <v>18</v>
      </c>
      <c r="J224">
        <v>15</v>
      </c>
      <c r="K224">
        <v>11</v>
      </c>
      <c r="L224">
        <v>12</v>
      </c>
      <c r="M224">
        <v>10</v>
      </c>
      <c r="N224">
        <v>11</v>
      </c>
      <c r="O224">
        <v>15</v>
      </c>
      <c r="P224">
        <v>12</v>
      </c>
      <c r="Q224">
        <v>14</v>
      </c>
      <c r="R224">
        <v>18</v>
      </c>
      <c r="S224">
        <v>17</v>
      </c>
      <c r="T224">
        <v>16</v>
      </c>
      <c r="U224">
        <v>20</v>
      </c>
      <c r="V224">
        <v>18</v>
      </c>
      <c r="W224">
        <v>16</v>
      </c>
    </row>
    <row r="225" spans="1:23" x14ac:dyDescent="0.35">
      <c r="A225" t="s">
        <v>9</v>
      </c>
      <c r="B225" t="s">
        <v>107</v>
      </c>
      <c r="C225">
        <v>24</v>
      </c>
      <c r="D225">
        <v>25</v>
      </c>
      <c r="E225">
        <v>27</v>
      </c>
      <c r="F225">
        <v>19</v>
      </c>
      <c r="G225">
        <v>23</v>
      </c>
      <c r="H225">
        <v>25</v>
      </c>
      <c r="I225">
        <v>20</v>
      </c>
      <c r="J225">
        <v>18</v>
      </c>
      <c r="K225">
        <v>24</v>
      </c>
      <c r="L225">
        <v>24</v>
      </c>
      <c r="M225">
        <v>28</v>
      </c>
      <c r="N225">
        <v>28</v>
      </c>
      <c r="O225">
        <v>29</v>
      </c>
      <c r="P225">
        <v>22</v>
      </c>
      <c r="Q225">
        <v>24</v>
      </c>
      <c r="R225">
        <v>24</v>
      </c>
      <c r="S225">
        <v>28</v>
      </c>
      <c r="T225">
        <v>31</v>
      </c>
      <c r="U225">
        <v>22</v>
      </c>
      <c r="V225">
        <v>26</v>
      </c>
      <c r="W225">
        <v>31</v>
      </c>
    </row>
    <row r="226" spans="1:23" x14ac:dyDescent="0.35">
      <c r="A226" t="s">
        <v>9</v>
      </c>
      <c r="B226" t="s">
        <v>108</v>
      </c>
      <c r="C226">
        <v>5</v>
      </c>
      <c r="D226">
        <v>6</v>
      </c>
      <c r="E226">
        <v>7</v>
      </c>
      <c r="F226">
        <v>5</v>
      </c>
      <c r="G226">
        <v>8</v>
      </c>
      <c r="H226">
        <v>8</v>
      </c>
      <c r="I226">
        <v>7</v>
      </c>
      <c r="J226">
        <v>8</v>
      </c>
      <c r="K226">
        <v>8</v>
      </c>
      <c r="L226">
        <v>11</v>
      </c>
      <c r="M226">
        <v>12</v>
      </c>
      <c r="N226">
        <v>11</v>
      </c>
      <c r="O226">
        <v>10</v>
      </c>
      <c r="P226">
        <v>7</v>
      </c>
      <c r="Q226">
        <v>10</v>
      </c>
      <c r="R226">
        <v>12</v>
      </c>
      <c r="S226">
        <v>15</v>
      </c>
      <c r="T226">
        <v>16</v>
      </c>
      <c r="U226">
        <v>16</v>
      </c>
      <c r="V226">
        <v>11</v>
      </c>
      <c r="W226">
        <v>14</v>
      </c>
    </row>
    <row r="227" spans="1:23" x14ac:dyDescent="0.35">
      <c r="A227" t="s">
        <v>9</v>
      </c>
      <c r="B227" t="s">
        <v>109</v>
      </c>
      <c r="C227">
        <v>5</v>
      </c>
      <c r="D227">
        <v>5</v>
      </c>
      <c r="E227">
        <v>3</v>
      </c>
      <c r="F227">
        <v>3</v>
      </c>
      <c r="G227">
        <v>4</v>
      </c>
      <c r="H227">
        <v>2</v>
      </c>
      <c r="I227">
        <v>3</v>
      </c>
      <c r="J227">
        <v>3</v>
      </c>
      <c r="K227">
        <v>4</v>
      </c>
      <c r="L227">
        <v>3</v>
      </c>
      <c r="M227">
        <v>2</v>
      </c>
      <c r="N227">
        <v>3</v>
      </c>
      <c r="O227">
        <v>5</v>
      </c>
      <c r="P227">
        <v>3</v>
      </c>
      <c r="Q227">
        <v>1</v>
      </c>
      <c r="R227">
        <v>2</v>
      </c>
      <c r="S227">
        <v>2</v>
      </c>
      <c r="T227">
        <v>3</v>
      </c>
      <c r="U227">
        <v>4</v>
      </c>
      <c r="V227">
        <v>2</v>
      </c>
      <c r="W227">
        <v>3</v>
      </c>
    </row>
    <row r="228" spans="1:23" x14ac:dyDescent="0.35">
      <c r="A228" s="38" t="s">
        <v>9</v>
      </c>
      <c r="B228" s="38" t="s">
        <v>110</v>
      </c>
      <c r="C228" s="38">
        <v>114</v>
      </c>
      <c r="D228" s="38">
        <v>120</v>
      </c>
      <c r="E228" s="38">
        <v>126</v>
      </c>
      <c r="F228" s="38">
        <v>117</v>
      </c>
      <c r="G228" s="38">
        <v>131</v>
      </c>
      <c r="H228" s="38">
        <v>138</v>
      </c>
      <c r="I228" s="38">
        <v>133</v>
      </c>
      <c r="J228" s="38">
        <v>124</v>
      </c>
      <c r="K228" s="38">
        <v>135</v>
      </c>
      <c r="L228" s="38">
        <v>133</v>
      </c>
      <c r="M228" s="38">
        <v>138</v>
      </c>
      <c r="N228" s="38">
        <v>140</v>
      </c>
      <c r="O228" s="38">
        <v>140</v>
      </c>
      <c r="P228" s="38">
        <v>120</v>
      </c>
      <c r="Q228" s="38">
        <v>145</v>
      </c>
      <c r="R228" s="38">
        <v>145</v>
      </c>
      <c r="S228" s="38">
        <v>168</v>
      </c>
      <c r="T228" s="38">
        <v>182</v>
      </c>
      <c r="U228" s="38">
        <v>161</v>
      </c>
      <c r="V228" s="38">
        <v>157</v>
      </c>
      <c r="W228" s="38">
        <v>159</v>
      </c>
    </row>
    <row r="229" spans="1:23" x14ac:dyDescent="0.35">
      <c r="A229" s="67" t="s">
        <v>10</v>
      </c>
      <c r="B229" s="67" t="s">
        <v>111</v>
      </c>
      <c r="C229">
        <v>0</v>
      </c>
      <c r="D229">
        <v>0</v>
      </c>
      <c r="E229">
        <v>0</v>
      </c>
      <c r="F229">
        <v>1</v>
      </c>
      <c r="G229">
        <v>0</v>
      </c>
      <c r="H229">
        <v>1</v>
      </c>
      <c r="I229">
        <v>2</v>
      </c>
      <c r="J229">
        <v>1</v>
      </c>
      <c r="K229">
        <v>0</v>
      </c>
      <c r="L229">
        <v>0</v>
      </c>
      <c r="M229">
        <v>0</v>
      </c>
      <c r="N229">
        <v>0</v>
      </c>
      <c r="O229">
        <v>0</v>
      </c>
      <c r="P229">
        <v>1</v>
      </c>
      <c r="Q229">
        <v>0</v>
      </c>
      <c r="R229">
        <v>0</v>
      </c>
      <c r="S229">
        <v>0</v>
      </c>
      <c r="T229">
        <v>0</v>
      </c>
      <c r="U229">
        <v>0</v>
      </c>
      <c r="V229">
        <v>0</v>
      </c>
      <c r="W229">
        <v>0</v>
      </c>
    </row>
    <row r="230" spans="1:23" x14ac:dyDescent="0.35">
      <c r="A230" t="s">
        <v>10</v>
      </c>
      <c r="B230" t="s">
        <v>112</v>
      </c>
      <c r="C230">
        <v>29</v>
      </c>
      <c r="D230">
        <v>29</v>
      </c>
      <c r="E230">
        <v>31</v>
      </c>
      <c r="F230">
        <v>27</v>
      </c>
      <c r="G230">
        <v>36</v>
      </c>
      <c r="H230">
        <v>42</v>
      </c>
      <c r="I230">
        <v>39</v>
      </c>
      <c r="J230">
        <v>37</v>
      </c>
      <c r="K230">
        <v>43</v>
      </c>
      <c r="L230">
        <v>39</v>
      </c>
      <c r="M230">
        <v>44</v>
      </c>
      <c r="N230">
        <v>37</v>
      </c>
      <c r="O230">
        <v>33</v>
      </c>
      <c r="P230">
        <v>34</v>
      </c>
      <c r="Q230">
        <v>38</v>
      </c>
      <c r="R230">
        <v>32</v>
      </c>
      <c r="S230">
        <v>38</v>
      </c>
      <c r="T230">
        <v>39</v>
      </c>
      <c r="U230">
        <v>38</v>
      </c>
      <c r="V230">
        <v>33</v>
      </c>
      <c r="W230">
        <v>29</v>
      </c>
    </row>
    <row r="231" spans="1:23" x14ac:dyDescent="0.35">
      <c r="A231" t="s">
        <v>10</v>
      </c>
      <c r="B231" t="s">
        <v>113</v>
      </c>
      <c r="C231">
        <v>85</v>
      </c>
      <c r="D231">
        <v>81</v>
      </c>
      <c r="E231">
        <v>76</v>
      </c>
      <c r="F231">
        <v>78</v>
      </c>
      <c r="G231">
        <v>96</v>
      </c>
      <c r="H231">
        <v>93</v>
      </c>
      <c r="I231">
        <v>98</v>
      </c>
      <c r="J231">
        <v>111</v>
      </c>
      <c r="K231">
        <v>102</v>
      </c>
      <c r="L231">
        <v>105</v>
      </c>
      <c r="M231">
        <v>102</v>
      </c>
      <c r="N231">
        <v>106</v>
      </c>
      <c r="O231">
        <v>103</v>
      </c>
      <c r="P231">
        <v>102</v>
      </c>
      <c r="Q231">
        <v>94</v>
      </c>
      <c r="R231">
        <v>88</v>
      </c>
      <c r="S231">
        <v>97</v>
      </c>
      <c r="T231">
        <v>96</v>
      </c>
      <c r="U231">
        <v>89</v>
      </c>
      <c r="V231">
        <v>90</v>
      </c>
      <c r="W231">
        <v>91</v>
      </c>
    </row>
    <row r="232" spans="1:23" x14ac:dyDescent="0.35">
      <c r="A232" s="38" t="s">
        <v>10</v>
      </c>
      <c r="B232" s="38" t="s">
        <v>114</v>
      </c>
      <c r="C232" s="1">
        <v>114</v>
      </c>
      <c r="D232" s="1">
        <v>110</v>
      </c>
      <c r="E232" s="1">
        <v>107</v>
      </c>
      <c r="F232" s="1">
        <v>106</v>
      </c>
      <c r="G232" s="1">
        <v>132</v>
      </c>
      <c r="H232" s="1">
        <v>136</v>
      </c>
      <c r="I232" s="1">
        <v>139</v>
      </c>
      <c r="J232" s="1">
        <v>149</v>
      </c>
      <c r="K232" s="1">
        <v>145</v>
      </c>
      <c r="L232" s="1">
        <v>144</v>
      </c>
      <c r="M232" s="1">
        <v>146</v>
      </c>
      <c r="N232" s="1">
        <v>143</v>
      </c>
      <c r="O232" s="1">
        <v>136</v>
      </c>
      <c r="P232" s="1">
        <v>137</v>
      </c>
      <c r="Q232" s="1">
        <v>132</v>
      </c>
      <c r="R232" s="1">
        <v>120</v>
      </c>
      <c r="S232" s="1">
        <v>135</v>
      </c>
      <c r="T232" s="1">
        <v>135</v>
      </c>
      <c r="U232" s="1">
        <v>127</v>
      </c>
      <c r="V232" s="1">
        <v>123</v>
      </c>
      <c r="W232" s="1">
        <v>120</v>
      </c>
    </row>
    <row r="233" spans="1:23" x14ac:dyDescent="0.35">
      <c r="A233" s="67" t="s">
        <v>11</v>
      </c>
      <c r="B233" s="67" t="s">
        <v>115</v>
      </c>
      <c r="C233" s="67">
        <v>98</v>
      </c>
      <c r="D233" s="67">
        <v>92</v>
      </c>
      <c r="E233" s="67">
        <v>83</v>
      </c>
      <c r="F233" s="67">
        <v>80</v>
      </c>
      <c r="G233" s="67">
        <v>79</v>
      </c>
      <c r="H233" s="67">
        <v>82</v>
      </c>
      <c r="I233" s="67">
        <v>78</v>
      </c>
      <c r="J233" s="67">
        <v>72</v>
      </c>
      <c r="K233" s="67">
        <v>80</v>
      </c>
      <c r="L233" s="67">
        <v>74</v>
      </c>
      <c r="M233" s="67">
        <v>74</v>
      </c>
      <c r="N233" s="67">
        <v>87</v>
      </c>
      <c r="O233" s="67">
        <v>81</v>
      </c>
      <c r="P233" s="67">
        <v>59</v>
      </c>
      <c r="Q233" s="67">
        <v>61</v>
      </c>
      <c r="R233" s="67">
        <v>67</v>
      </c>
      <c r="S233" s="67">
        <v>59</v>
      </c>
      <c r="T233" s="67">
        <v>69</v>
      </c>
      <c r="U233" s="67">
        <v>60</v>
      </c>
      <c r="V233" s="67">
        <v>54</v>
      </c>
      <c r="W233" s="67">
        <v>63</v>
      </c>
    </row>
    <row r="234" spans="1:23" x14ac:dyDescent="0.35">
      <c r="A234" t="s">
        <v>11</v>
      </c>
      <c r="B234" t="s">
        <v>116</v>
      </c>
      <c r="C234">
        <v>77</v>
      </c>
      <c r="D234">
        <v>75</v>
      </c>
      <c r="E234">
        <v>72</v>
      </c>
      <c r="F234">
        <v>85</v>
      </c>
      <c r="G234">
        <v>81</v>
      </c>
      <c r="H234">
        <v>67</v>
      </c>
      <c r="I234">
        <v>71</v>
      </c>
      <c r="J234">
        <v>94</v>
      </c>
      <c r="K234">
        <v>95</v>
      </c>
      <c r="L234">
        <v>91</v>
      </c>
      <c r="M234">
        <v>89</v>
      </c>
      <c r="N234">
        <v>105</v>
      </c>
      <c r="O234">
        <v>96</v>
      </c>
      <c r="P234">
        <v>77</v>
      </c>
      <c r="Q234">
        <v>69</v>
      </c>
      <c r="R234">
        <v>72</v>
      </c>
      <c r="S234">
        <v>80</v>
      </c>
      <c r="T234">
        <v>84</v>
      </c>
      <c r="U234">
        <v>81</v>
      </c>
      <c r="V234">
        <v>77</v>
      </c>
      <c r="W234">
        <v>86</v>
      </c>
    </row>
    <row r="235" spans="1:23" x14ac:dyDescent="0.35">
      <c r="A235" t="s">
        <v>11</v>
      </c>
      <c r="B235" t="s">
        <v>117</v>
      </c>
      <c r="C235">
        <v>17</v>
      </c>
      <c r="D235">
        <v>16</v>
      </c>
      <c r="E235">
        <v>12</v>
      </c>
      <c r="F235">
        <v>17</v>
      </c>
      <c r="G235">
        <v>18</v>
      </c>
      <c r="H235">
        <v>18</v>
      </c>
      <c r="I235">
        <v>18</v>
      </c>
      <c r="J235">
        <v>19</v>
      </c>
      <c r="K235">
        <v>20</v>
      </c>
      <c r="L235">
        <v>13</v>
      </c>
      <c r="M235">
        <v>14</v>
      </c>
      <c r="N235">
        <v>28</v>
      </c>
      <c r="O235">
        <v>28</v>
      </c>
      <c r="P235">
        <v>24</v>
      </c>
      <c r="Q235">
        <v>17</v>
      </c>
      <c r="R235">
        <v>14</v>
      </c>
      <c r="S235">
        <v>18</v>
      </c>
      <c r="T235">
        <v>15</v>
      </c>
      <c r="U235">
        <v>14</v>
      </c>
      <c r="V235">
        <v>19</v>
      </c>
      <c r="W235">
        <v>16</v>
      </c>
    </row>
    <row r="236" spans="1:23" x14ac:dyDescent="0.35">
      <c r="A236" t="s">
        <v>11</v>
      </c>
      <c r="B236" t="s">
        <v>118</v>
      </c>
      <c r="C236">
        <v>29</v>
      </c>
      <c r="D236">
        <v>26</v>
      </c>
      <c r="E236">
        <v>24</v>
      </c>
      <c r="F236">
        <v>34</v>
      </c>
      <c r="G236">
        <v>32</v>
      </c>
      <c r="H236">
        <v>25</v>
      </c>
      <c r="I236">
        <v>30</v>
      </c>
      <c r="J236">
        <v>26</v>
      </c>
      <c r="K236">
        <v>27</v>
      </c>
      <c r="L236">
        <v>28</v>
      </c>
      <c r="M236">
        <v>33</v>
      </c>
      <c r="N236">
        <v>29</v>
      </c>
      <c r="O236">
        <v>29</v>
      </c>
      <c r="P236">
        <v>26</v>
      </c>
      <c r="Q236">
        <v>30</v>
      </c>
      <c r="R236">
        <v>29</v>
      </c>
      <c r="S236">
        <v>26</v>
      </c>
      <c r="T236">
        <v>30</v>
      </c>
      <c r="U236">
        <v>32</v>
      </c>
      <c r="V236">
        <v>31</v>
      </c>
      <c r="W236">
        <v>22</v>
      </c>
    </row>
    <row r="237" spans="1:23" x14ac:dyDescent="0.35">
      <c r="A237" s="38" t="s">
        <v>11</v>
      </c>
      <c r="B237" s="38" t="s">
        <v>119</v>
      </c>
      <c r="C237" s="38">
        <v>221</v>
      </c>
      <c r="D237" s="38">
        <v>209</v>
      </c>
      <c r="E237" s="38">
        <v>191</v>
      </c>
      <c r="F237" s="38">
        <v>216</v>
      </c>
      <c r="G237" s="38">
        <v>210</v>
      </c>
      <c r="H237" s="38">
        <v>192</v>
      </c>
      <c r="I237" s="38">
        <v>197</v>
      </c>
      <c r="J237" s="38">
        <v>211</v>
      </c>
      <c r="K237" s="38">
        <v>222</v>
      </c>
      <c r="L237" s="38">
        <v>206</v>
      </c>
      <c r="M237" s="38">
        <v>210</v>
      </c>
      <c r="N237" s="38">
        <v>249</v>
      </c>
      <c r="O237" s="38">
        <v>234</v>
      </c>
      <c r="P237" s="38">
        <v>186</v>
      </c>
      <c r="Q237" s="38">
        <v>177</v>
      </c>
      <c r="R237" s="38">
        <v>182</v>
      </c>
      <c r="S237" s="38">
        <v>183</v>
      </c>
      <c r="T237" s="38">
        <v>198</v>
      </c>
      <c r="U237" s="38">
        <v>187</v>
      </c>
      <c r="V237" s="38">
        <v>181</v>
      </c>
      <c r="W237" s="38">
        <v>187</v>
      </c>
    </row>
    <row r="238" spans="1:23" x14ac:dyDescent="0.35">
      <c r="A238" s="67" t="s">
        <v>12</v>
      </c>
      <c r="B238" s="67" t="s">
        <v>120</v>
      </c>
      <c r="C238">
        <v>29</v>
      </c>
      <c r="D238">
        <v>34</v>
      </c>
      <c r="E238">
        <v>32</v>
      </c>
      <c r="F238">
        <v>27</v>
      </c>
      <c r="G238">
        <v>27</v>
      </c>
      <c r="H238">
        <v>28</v>
      </c>
      <c r="I238">
        <v>35</v>
      </c>
      <c r="J238">
        <v>36</v>
      </c>
      <c r="K238">
        <v>35</v>
      </c>
      <c r="L238">
        <v>35</v>
      </c>
      <c r="M238">
        <v>32</v>
      </c>
      <c r="N238">
        <v>37</v>
      </c>
      <c r="O238">
        <v>46</v>
      </c>
      <c r="P238">
        <v>35</v>
      </c>
      <c r="Q238">
        <v>42</v>
      </c>
      <c r="R238">
        <v>39</v>
      </c>
      <c r="S238">
        <v>41</v>
      </c>
      <c r="T238">
        <v>47</v>
      </c>
      <c r="U238">
        <v>48</v>
      </c>
      <c r="V238">
        <v>54</v>
      </c>
      <c r="W238">
        <v>51</v>
      </c>
    </row>
    <row r="239" spans="1:23" x14ac:dyDescent="0.35">
      <c r="A239" t="s">
        <v>12</v>
      </c>
      <c r="B239" t="s">
        <v>121</v>
      </c>
      <c r="C239">
        <v>0</v>
      </c>
      <c r="D239">
        <v>0</v>
      </c>
      <c r="E239">
        <v>0</v>
      </c>
      <c r="F239">
        <v>0</v>
      </c>
      <c r="G239">
        <v>0</v>
      </c>
      <c r="H239">
        <v>0</v>
      </c>
      <c r="I239">
        <v>0</v>
      </c>
      <c r="J239">
        <v>1</v>
      </c>
      <c r="K239">
        <v>1</v>
      </c>
      <c r="L239">
        <v>2</v>
      </c>
      <c r="M239">
        <v>0</v>
      </c>
      <c r="N239">
        <v>1</v>
      </c>
      <c r="O239">
        <v>1</v>
      </c>
      <c r="P239">
        <v>1</v>
      </c>
      <c r="Q239">
        <v>1</v>
      </c>
      <c r="R239">
        <v>2</v>
      </c>
      <c r="S239">
        <v>1</v>
      </c>
      <c r="T239">
        <v>1</v>
      </c>
      <c r="U239">
        <v>0</v>
      </c>
      <c r="V239">
        <v>0</v>
      </c>
      <c r="W239">
        <v>0</v>
      </c>
    </row>
    <row r="240" spans="1:23" x14ac:dyDescent="0.35">
      <c r="A240" t="s">
        <v>12</v>
      </c>
      <c r="B240" t="s">
        <v>122</v>
      </c>
      <c r="C240">
        <v>1</v>
      </c>
      <c r="D240">
        <v>2</v>
      </c>
      <c r="E240">
        <v>1</v>
      </c>
      <c r="F240">
        <v>0</v>
      </c>
      <c r="G240">
        <v>0</v>
      </c>
      <c r="H240">
        <v>0</v>
      </c>
      <c r="I240">
        <v>0</v>
      </c>
      <c r="J240">
        <v>1</v>
      </c>
      <c r="K240">
        <v>0</v>
      </c>
      <c r="L240">
        <v>0</v>
      </c>
      <c r="M240">
        <v>0</v>
      </c>
      <c r="N240">
        <v>0</v>
      </c>
      <c r="O240">
        <v>1</v>
      </c>
      <c r="P240">
        <v>0</v>
      </c>
      <c r="Q240">
        <v>1</v>
      </c>
      <c r="R240">
        <v>0</v>
      </c>
      <c r="S240">
        <v>0</v>
      </c>
      <c r="T240">
        <v>1</v>
      </c>
      <c r="U240">
        <v>0</v>
      </c>
      <c r="V240">
        <v>1</v>
      </c>
      <c r="W240">
        <v>0</v>
      </c>
    </row>
    <row r="241" spans="1:23" x14ac:dyDescent="0.35">
      <c r="A241" t="s">
        <v>12</v>
      </c>
      <c r="B241" t="s">
        <v>123</v>
      </c>
      <c r="C241">
        <v>4</v>
      </c>
      <c r="D241">
        <v>1</v>
      </c>
      <c r="E241">
        <v>1</v>
      </c>
      <c r="F241">
        <v>4</v>
      </c>
      <c r="G241">
        <v>3</v>
      </c>
      <c r="H241">
        <v>5</v>
      </c>
      <c r="I241">
        <v>4</v>
      </c>
      <c r="J241">
        <v>4</v>
      </c>
      <c r="K241">
        <v>5</v>
      </c>
      <c r="L241">
        <v>4</v>
      </c>
      <c r="M241">
        <v>5</v>
      </c>
      <c r="N241">
        <v>6</v>
      </c>
      <c r="O241">
        <v>4</v>
      </c>
      <c r="P241">
        <v>3</v>
      </c>
      <c r="Q241">
        <v>5</v>
      </c>
      <c r="R241">
        <v>8</v>
      </c>
      <c r="S241">
        <v>8</v>
      </c>
      <c r="T241">
        <v>11</v>
      </c>
      <c r="U241">
        <v>7</v>
      </c>
      <c r="V241">
        <v>5</v>
      </c>
      <c r="W241">
        <v>10</v>
      </c>
    </row>
    <row r="242" spans="1:23" x14ac:dyDescent="0.35">
      <c r="A242" t="s">
        <v>12</v>
      </c>
      <c r="B242" t="s">
        <v>124</v>
      </c>
      <c r="C242">
        <v>2</v>
      </c>
      <c r="D242">
        <v>1</v>
      </c>
      <c r="E242">
        <v>1</v>
      </c>
      <c r="F242">
        <v>1</v>
      </c>
      <c r="G242">
        <v>1</v>
      </c>
      <c r="H242">
        <v>2</v>
      </c>
      <c r="I242">
        <v>1</v>
      </c>
      <c r="J242">
        <v>1</v>
      </c>
      <c r="K242">
        <v>1</v>
      </c>
      <c r="L242">
        <v>1</v>
      </c>
      <c r="M242">
        <v>1</v>
      </c>
      <c r="N242">
        <v>1</v>
      </c>
      <c r="O242">
        <v>3</v>
      </c>
      <c r="P242">
        <v>2</v>
      </c>
      <c r="Q242">
        <v>2</v>
      </c>
      <c r="R242">
        <v>0</v>
      </c>
      <c r="S242">
        <v>0</v>
      </c>
      <c r="T242">
        <v>1</v>
      </c>
      <c r="U242">
        <v>1</v>
      </c>
      <c r="V242">
        <v>2</v>
      </c>
      <c r="W242">
        <v>1</v>
      </c>
    </row>
    <row r="243" spans="1:23" x14ac:dyDescent="0.35">
      <c r="A243" t="s">
        <v>12</v>
      </c>
      <c r="B243" t="s">
        <v>125</v>
      </c>
      <c r="C243">
        <v>2</v>
      </c>
      <c r="D243">
        <v>3</v>
      </c>
      <c r="E243">
        <v>1</v>
      </c>
      <c r="F243">
        <v>1</v>
      </c>
      <c r="G243">
        <v>1</v>
      </c>
      <c r="H243">
        <v>2</v>
      </c>
      <c r="I243">
        <v>2</v>
      </c>
      <c r="J243">
        <v>2</v>
      </c>
      <c r="K243">
        <v>2</v>
      </c>
      <c r="L243">
        <v>3</v>
      </c>
      <c r="M243">
        <v>2</v>
      </c>
      <c r="N243">
        <v>2</v>
      </c>
      <c r="O243">
        <v>2</v>
      </c>
      <c r="P243">
        <v>5</v>
      </c>
      <c r="Q243">
        <v>7</v>
      </c>
      <c r="R243">
        <v>4</v>
      </c>
      <c r="S243">
        <v>7</v>
      </c>
      <c r="T243">
        <v>3</v>
      </c>
      <c r="U243">
        <v>4</v>
      </c>
      <c r="V243">
        <v>2</v>
      </c>
      <c r="W243">
        <v>2</v>
      </c>
    </row>
    <row r="244" spans="1:23" x14ac:dyDescent="0.35">
      <c r="A244" t="s">
        <v>12</v>
      </c>
      <c r="B244" t="s">
        <v>126</v>
      </c>
      <c r="C244">
        <v>2</v>
      </c>
      <c r="D244">
        <v>3</v>
      </c>
      <c r="E244">
        <v>2</v>
      </c>
      <c r="F244">
        <v>3</v>
      </c>
      <c r="G244">
        <v>3</v>
      </c>
      <c r="H244">
        <v>3</v>
      </c>
      <c r="I244">
        <v>3</v>
      </c>
      <c r="J244">
        <v>3</v>
      </c>
      <c r="K244">
        <v>2</v>
      </c>
      <c r="L244">
        <v>3</v>
      </c>
      <c r="M244">
        <v>3</v>
      </c>
      <c r="N244">
        <v>3</v>
      </c>
      <c r="O244">
        <v>4</v>
      </c>
      <c r="P244">
        <v>2</v>
      </c>
      <c r="Q244">
        <v>2</v>
      </c>
      <c r="R244">
        <v>4</v>
      </c>
      <c r="S244">
        <v>3</v>
      </c>
      <c r="T244">
        <v>4</v>
      </c>
      <c r="U244">
        <v>4</v>
      </c>
      <c r="V244">
        <v>5</v>
      </c>
      <c r="W244">
        <v>5</v>
      </c>
    </row>
    <row r="245" spans="1:23" x14ac:dyDescent="0.35">
      <c r="A245" t="s">
        <v>12</v>
      </c>
      <c r="B245" t="s">
        <v>127</v>
      </c>
      <c r="C245">
        <v>3</v>
      </c>
      <c r="D245">
        <v>2</v>
      </c>
      <c r="E245">
        <v>1</v>
      </c>
      <c r="F245">
        <v>1</v>
      </c>
      <c r="G245">
        <v>3</v>
      </c>
      <c r="H245">
        <v>3</v>
      </c>
      <c r="I245">
        <v>4</v>
      </c>
      <c r="J245">
        <v>3</v>
      </c>
      <c r="K245">
        <v>2</v>
      </c>
      <c r="L245">
        <v>3</v>
      </c>
      <c r="M245">
        <v>2</v>
      </c>
      <c r="N245">
        <v>3</v>
      </c>
      <c r="O245">
        <v>3</v>
      </c>
      <c r="P245">
        <v>2</v>
      </c>
      <c r="Q245">
        <v>2</v>
      </c>
      <c r="R245">
        <v>3</v>
      </c>
      <c r="S245">
        <v>3</v>
      </c>
      <c r="T245">
        <v>1</v>
      </c>
      <c r="U245">
        <v>1</v>
      </c>
      <c r="V245">
        <v>2</v>
      </c>
      <c r="W245">
        <v>1</v>
      </c>
    </row>
    <row r="246" spans="1:23" x14ac:dyDescent="0.35">
      <c r="A246" t="s">
        <v>12</v>
      </c>
      <c r="B246" t="s">
        <v>128</v>
      </c>
      <c r="C246">
        <v>18</v>
      </c>
      <c r="D246">
        <v>13</v>
      </c>
      <c r="E246">
        <v>10</v>
      </c>
      <c r="F246">
        <v>10</v>
      </c>
      <c r="G246">
        <v>19</v>
      </c>
      <c r="H246">
        <v>15</v>
      </c>
      <c r="I246">
        <v>9</v>
      </c>
      <c r="J246">
        <v>10</v>
      </c>
      <c r="K246">
        <v>13</v>
      </c>
      <c r="L246">
        <v>11</v>
      </c>
      <c r="M246">
        <v>11</v>
      </c>
      <c r="N246">
        <v>10</v>
      </c>
      <c r="O246">
        <v>12</v>
      </c>
      <c r="P246">
        <v>13</v>
      </c>
      <c r="Q246">
        <v>15</v>
      </c>
      <c r="R246">
        <v>15</v>
      </c>
      <c r="S246">
        <v>13</v>
      </c>
      <c r="T246">
        <v>10</v>
      </c>
      <c r="U246">
        <v>5</v>
      </c>
      <c r="V246">
        <v>10</v>
      </c>
      <c r="W246">
        <v>12</v>
      </c>
    </row>
    <row r="247" spans="1:23" x14ac:dyDescent="0.35">
      <c r="A247" s="38" t="s">
        <v>12</v>
      </c>
      <c r="B247" s="38" t="s">
        <v>129</v>
      </c>
      <c r="C247" s="1">
        <v>61</v>
      </c>
      <c r="D247" s="1">
        <v>59</v>
      </c>
      <c r="E247" s="1">
        <v>49</v>
      </c>
      <c r="F247" s="1">
        <v>47</v>
      </c>
      <c r="G247" s="1">
        <v>57</v>
      </c>
      <c r="H247" s="1">
        <v>58</v>
      </c>
      <c r="I247" s="1">
        <v>58</v>
      </c>
      <c r="J247" s="1">
        <v>61</v>
      </c>
      <c r="K247" s="1">
        <v>61</v>
      </c>
      <c r="L247" s="1">
        <v>62</v>
      </c>
      <c r="M247" s="1">
        <v>56</v>
      </c>
      <c r="N247" s="1">
        <v>63</v>
      </c>
      <c r="O247" s="1">
        <v>76</v>
      </c>
      <c r="P247" s="1">
        <v>63</v>
      </c>
      <c r="Q247" s="1">
        <v>77</v>
      </c>
      <c r="R247" s="1">
        <v>75</v>
      </c>
      <c r="S247" s="1">
        <v>76</v>
      </c>
      <c r="T247" s="1">
        <v>79</v>
      </c>
      <c r="U247" s="1">
        <v>70</v>
      </c>
      <c r="V247" s="1">
        <v>81</v>
      </c>
      <c r="W247" s="1">
        <v>82</v>
      </c>
    </row>
    <row r="248" spans="1:23" x14ac:dyDescent="0.35">
      <c r="A248" t="s">
        <v>13</v>
      </c>
      <c r="B248" t="s">
        <v>130</v>
      </c>
      <c r="C248" s="67">
        <v>45</v>
      </c>
      <c r="D248" s="67">
        <v>32</v>
      </c>
      <c r="E248" s="67">
        <v>38</v>
      </c>
      <c r="F248" s="67">
        <v>46</v>
      </c>
      <c r="G248" s="67">
        <v>50</v>
      </c>
      <c r="H248" s="67">
        <v>36</v>
      </c>
      <c r="I248" s="67">
        <v>41</v>
      </c>
      <c r="J248" s="67">
        <v>39</v>
      </c>
      <c r="K248" s="67">
        <v>36</v>
      </c>
      <c r="L248" s="67">
        <v>47</v>
      </c>
      <c r="M248" s="67">
        <v>48</v>
      </c>
      <c r="N248" s="67">
        <v>43</v>
      </c>
      <c r="O248" s="67">
        <v>33</v>
      </c>
      <c r="P248" s="67">
        <v>29</v>
      </c>
      <c r="Q248" s="67">
        <v>30</v>
      </c>
      <c r="R248" s="67">
        <v>39</v>
      </c>
      <c r="S248" s="67">
        <v>47</v>
      </c>
      <c r="T248" s="67">
        <v>51</v>
      </c>
      <c r="U248" s="67">
        <v>38</v>
      </c>
      <c r="V248" s="67">
        <v>32</v>
      </c>
      <c r="W248" s="67">
        <v>32</v>
      </c>
    </row>
    <row r="249" spans="1:23" x14ac:dyDescent="0.35">
      <c r="A249" t="s">
        <v>13</v>
      </c>
      <c r="B249" t="s">
        <v>131</v>
      </c>
      <c r="C249">
        <v>6</v>
      </c>
      <c r="D249">
        <v>9</v>
      </c>
      <c r="E249">
        <v>13</v>
      </c>
      <c r="F249">
        <v>14</v>
      </c>
      <c r="G249">
        <v>20</v>
      </c>
      <c r="H249">
        <v>19</v>
      </c>
      <c r="I249">
        <v>14</v>
      </c>
      <c r="J249">
        <v>17</v>
      </c>
      <c r="K249">
        <v>15</v>
      </c>
      <c r="L249">
        <v>14</v>
      </c>
      <c r="M249">
        <v>14</v>
      </c>
      <c r="N249">
        <v>15</v>
      </c>
      <c r="O249">
        <v>11</v>
      </c>
      <c r="P249">
        <v>12</v>
      </c>
      <c r="Q249">
        <v>12</v>
      </c>
      <c r="R249">
        <v>8</v>
      </c>
      <c r="S249">
        <v>10</v>
      </c>
      <c r="T249">
        <v>10</v>
      </c>
      <c r="U249">
        <v>8</v>
      </c>
      <c r="V249">
        <v>8</v>
      </c>
      <c r="W249">
        <v>9</v>
      </c>
    </row>
    <row r="250" spans="1:23" x14ac:dyDescent="0.35">
      <c r="A250" t="s">
        <v>13</v>
      </c>
      <c r="B250" t="s">
        <v>132</v>
      </c>
      <c r="C250">
        <v>23</v>
      </c>
      <c r="D250">
        <v>19</v>
      </c>
      <c r="E250">
        <v>19</v>
      </c>
      <c r="F250">
        <v>17</v>
      </c>
      <c r="G250">
        <v>16</v>
      </c>
      <c r="H250">
        <v>17</v>
      </c>
      <c r="I250">
        <v>12</v>
      </c>
      <c r="J250">
        <v>11</v>
      </c>
      <c r="K250">
        <v>13</v>
      </c>
      <c r="L250">
        <v>16</v>
      </c>
      <c r="M250">
        <v>15</v>
      </c>
      <c r="N250">
        <v>16</v>
      </c>
      <c r="O250">
        <v>14</v>
      </c>
      <c r="P250">
        <v>16</v>
      </c>
      <c r="Q250">
        <v>13</v>
      </c>
      <c r="R250">
        <v>13</v>
      </c>
      <c r="S250">
        <v>19</v>
      </c>
      <c r="T250">
        <v>19</v>
      </c>
      <c r="U250">
        <v>17</v>
      </c>
      <c r="V250">
        <v>19</v>
      </c>
      <c r="W250">
        <v>23</v>
      </c>
    </row>
    <row r="251" spans="1:23" x14ac:dyDescent="0.35">
      <c r="A251" t="s">
        <v>13</v>
      </c>
      <c r="B251" t="s">
        <v>133</v>
      </c>
      <c r="C251">
        <v>1</v>
      </c>
      <c r="D251">
        <v>0</v>
      </c>
      <c r="E251">
        <v>0</v>
      </c>
      <c r="F251">
        <v>0</v>
      </c>
      <c r="G251">
        <v>0</v>
      </c>
      <c r="H251">
        <v>1</v>
      </c>
      <c r="I251">
        <v>3</v>
      </c>
      <c r="J251">
        <v>2</v>
      </c>
      <c r="K251">
        <v>2</v>
      </c>
      <c r="L251">
        <v>2</v>
      </c>
      <c r="M251">
        <v>1</v>
      </c>
      <c r="N251">
        <v>2</v>
      </c>
      <c r="O251">
        <v>2</v>
      </c>
      <c r="P251">
        <v>2</v>
      </c>
      <c r="Q251">
        <v>2</v>
      </c>
      <c r="R251">
        <v>2</v>
      </c>
      <c r="S251">
        <v>4</v>
      </c>
      <c r="T251">
        <v>4</v>
      </c>
      <c r="U251">
        <v>5</v>
      </c>
      <c r="V251">
        <v>5</v>
      </c>
      <c r="W251">
        <v>3</v>
      </c>
    </row>
    <row r="252" spans="1:23" x14ac:dyDescent="0.35">
      <c r="A252" t="s">
        <v>13</v>
      </c>
      <c r="B252" t="s">
        <v>134</v>
      </c>
      <c r="C252">
        <v>20</v>
      </c>
      <c r="D252">
        <v>14</v>
      </c>
      <c r="E252">
        <v>16</v>
      </c>
      <c r="F252">
        <v>16</v>
      </c>
      <c r="G252">
        <v>23</v>
      </c>
      <c r="H252">
        <v>24</v>
      </c>
      <c r="I252">
        <v>34</v>
      </c>
      <c r="J252">
        <v>29</v>
      </c>
      <c r="K252">
        <v>29</v>
      </c>
      <c r="L252">
        <v>24</v>
      </c>
      <c r="M252">
        <v>26</v>
      </c>
      <c r="N252">
        <v>29</v>
      </c>
      <c r="O252">
        <v>30</v>
      </c>
      <c r="P252">
        <v>25</v>
      </c>
      <c r="Q252">
        <v>32</v>
      </c>
      <c r="R252">
        <v>24</v>
      </c>
      <c r="S252">
        <v>24</v>
      </c>
      <c r="T252">
        <v>26</v>
      </c>
      <c r="U252">
        <v>25</v>
      </c>
      <c r="V252">
        <v>31</v>
      </c>
      <c r="W252">
        <v>21</v>
      </c>
    </row>
    <row r="253" spans="1:23" x14ac:dyDescent="0.35">
      <c r="A253" t="s">
        <v>13</v>
      </c>
      <c r="B253" t="s">
        <v>135</v>
      </c>
      <c r="C253">
        <v>8</v>
      </c>
      <c r="D253">
        <v>7</v>
      </c>
      <c r="E253">
        <v>5</v>
      </c>
      <c r="F253">
        <v>6</v>
      </c>
      <c r="G253">
        <v>8</v>
      </c>
      <c r="H253">
        <v>6</v>
      </c>
      <c r="I253">
        <v>7</v>
      </c>
      <c r="J253">
        <v>9</v>
      </c>
      <c r="K253">
        <v>8</v>
      </c>
      <c r="L253">
        <v>7</v>
      </c>
      <c r="M253">
        <v>6</v>
      </c>
      <c r="N253">
        <v>6</v>
      </c>
      <c r="O253">
        <v>6</v>
      </c>
      <c r="P253">
        <v>6</v>
      </c>
      <c r="Q253">
        <v>7</v>
      </c>
      <c r="R253">
        <v>8</v>
      </c>
      <c r="S253">
        <v>10</v>
      </c>
      <c r="T253">
        <v>7</v>
      </c>
      <c r="U253">
        <v>8</v>
      </c>
      <c r="V253">
        <v>6</v>
      </c>
      <c r="W253">
        <v>4</v>
      </c>
    </row>
    <row r="254" spans="1:23" x14ac:dyDescent="0.35">
      <c r="A254" t="s">
        <v>13</v>
      </c>
      <c r="B254" t="s">
        <v>136</v>
      </c>
      <c r="C254">
        <v>78</v>
      </c>
      <c r="D254">
        <v>79</v>
      </c>
      <c r="E254">
        <v>51</v>
      </c>
      <c r="F254">
        <v>64</v>
      </c>
      <c r="G254">
        <v>75</v>
      </c>
      <c r="H254">
        <v>78</v>
      </c>
      <c r="I254">
        <v>79</v>
      </c>
      <c r="J254">
        <v>88</v>
      </c>
      <c r="K254">
        <v>65</v>
      </c>
      <c r="L254">
        <v>67</v>
      </c>
      <c r="M254">
        <v>78</v>
      </c>
      <c r="N254">
        <v>74</v>
      </c>
      <c r="O254">
        <v>68</v>
      </c>
      <c r="P254">
        <v>67</v>
      </c>
      <c r="Q254">
        <v>61</v>
      </c>
      <c r="R254">
        <v>65</v>
      </c>
      <c r="S254">
        <v>77</v>
      </c>
      <c r="T254">
        <v>64</v>
      </c>
      <c r="U254">
        <v>70</v>
      </c>
      <c r="V254">
        <v>56</v>
      </c>
      <c r="W254">
        <v>72</v>
      </c>
    </row>
    <row r="255" spans="1:23" x14ac:dyDescent="0.35">
      <c r="A255" t="s">
        <v>13</v>
      </c>
      <c r="B255" t="s">
        <v>137</v>
      </c>
      <c r="C255">
        <v>26</v>
      </c>
      <c r="D255">
        <v>19</v>
      </c>
      <c r="E255">
        <v>16</v>
      </c>
      <c r="F255">
        <v>25</v>
      </c>
      <c r="G255">
        <v>21</v>
      </c>
      <c r="H255">
        <v>21</v>
      </c>
      <c r="I255">
        <v>22</v>
      </c>
      <c r="J255">
        <v>22</v>
      </c>
      <c r="K255">
        <v>22</v>
      </c>
      <c r="L255">
        <v>17</v>
      </c>
      <c r="M255">
        <v>19</v>
      </c>
      <c r="N255">
        <v>15</v>
      </c>
      <c r="O255">
        <v>20</v>
      </c>
      <c r="P255">
        <v>17</v>
      </c>
      <c r="Q255">
        <v>10</v>
      </c>
      <c r="R255">
        <v>9</v>
      </c>
      <c r="S255">
        <v>12</v>
      </c>
      <c r="T255">
        <v>13</v>
      </c>
      <c r="U255">
        <v>17</v>
      </c>
      <c r="V255">
        <v>18</v>
      </c>
      <c r="W255">
        <v>19</v>
      </c>
    </row>
    <row r="256" spans="1:23" x14ac:dyDescent="0.35">
      <c r="A256" t="s">
        <v>13</v>
      </c>
      <c r="B256" t="s">
        <v>138</v>
      </c>
      <c r="C256">
        <v>81</v>
      </c>
      <c r="D256">
        <v>85</v>
      </c>
      <c r="E256">
        <v>85</v>
      </c>
      <c r="F256">
        <v>79</v>
      </c>
      <c r="G256">
        <v>84</v>
      </c>
      <c r="H256">
        <v>78</v>
      </c>
      <c r="I256">
        <v>81</v>
      </c>
      <c r="J256">
        <v>82</v>
      </c>
      <c r="K256">
        <v>83</v>
      </c>
      <c r="L256">
        <v>88</v>
      </c>
      <c r="M256">
        <v>87</v>
      </c>
      <c r="N256">
        <v>91</v>
      </c>
      <c r="O256">
        <v>95</v>
      </c>
      <c r="P256">
        <v>86</v>
      </c>
      <c r="Q256">
        <v>66</v>
      </c>
      <c r="R256">
        <v>71</v>
      </c>
      <c r="S256">
        <v>79</v>
      </c>
      <c r="T256">
        <v>85</v>
      </c>
      <c r="U256">
        <v>78</v>
      </c>
      <c r="V256">
        <v>68</v>
      </c>
      <c r="W256">
        <v>75</v>
      </c>
    </row>
    <row r="257" spans="1:23" x14ac:dyDescent="0.35">
      <c r="A257" t="s">
        <v>13</v>
      </c>
      <c r="B257" t="s">
        <v>139</v>
      </c>
      <c r="C257">
        <v>7</v>
      </c>
      <c r="D257">
        <v>8</v>
      </c>
      <c r="E257">
        <v>6</v>
      </c>
      <c r="F257">
        <v>5</v>
      </c>
      <c r="G257">
        <v>5</v>
      </c>
      <c r="H257">
        <v>2</v>
      </c>
      <c r="I257">
        <v>6</v>
      </c>
      <c r="J257">
        <v>6</v>
      </c>
      <c r="K257">
        <v>5</v>
      </c>
      <c r="L257">
        <v>4</v>
      </c>
      <c r="M257">
        <v>4</v>
      </c>
      <c r="N257">
        <v>3</v>
      </c>
      <c r="O257">
        <v>6</v>
      </c>
      <c r="P257">
        <v>2</v>
      </c>
      <c r="Q257">
        <v>3</v>
      </c>
      <c r="R257">
        <v>2</v>
      </c>
      <c r="S257">
        <v>5</v>
      </c>
      <c r="T257">
        <v>6</v>
      </c>
      <c r="U257">
        <v>4</v>
      </c>
      <c r="V257">
        <v>2</v>
      </c>
      <c r="W257">
        <v>2</v>
      </c>
    </row>
    <row r="258" spans="1:23" x14ac:dyDescent="0.35">
      <c r="A258" t="s">
        <v>13</v>
      </c>
      <c r="B258" t="s">
        <v>140</v>
      </c>
      <c r="C258">
        <v>3</v>
      </c>
      <c r="D258">
        <v>2</v>
      </c>
      <c r="E258">
        <v>1</v>
      </c>
      <c r="F258">
        <v>2</v>
      </c>
      <c r="G258">
        <v>1</v>
      </c>
      <c r="H258">
        <v>1</v>
      </c>
      <c r="I258">
        <v>1</v>
      </c>
      <c r="J258">
        <v>3</v>
      </c>
      <c r="K258">
        <v>3</v>
      </c>
      <c r="L258">
        <v>2</v>
      </c>
      <c r="M258">
        <v>1</v>
      </c>
      <c r="N258">
        <v>1</v>
      </c>
      <c r="O258">
        <v>1</v>
      </c>
      <c r="P258">
        <v>1</v>
      </c>
      <c r="Q258">
        <v>3</v>
      </c>
      <c r="R258">
        <v>2</v>
      </c>
      <c r="S258">
        <v>2</v>
      </c>
      <c r="T258">
        <v>2</v>
      </c>
      <c r="U258">
        <v>2</v>
      </c>
      <c r="V258">
        <v>2</v>
      </c>
      <c r="W258">
        <v>3</v>
      </c>
    </row>
    <row r="259" spans="1:23" x14ac:dyDescent="0.35">
      <c r="A259" t="s">
        <v>13</v>
      </c>
      <c r="B259" t="s">
        <v>141</v>
      </c>
      <c r="C259">
        <v>2</v>
      </c>
      <c r="D259">
        <v>2</v>
      </c>
      <c r="E259">
        <v>3</v>
      </c>
      <c r="F259">
        <v>2</v>
      </c>
      <c r="G259">
        <v>1</v>
      </c>
      <c r="H259">
        <v>1</v>
      </c>
      <c r="I259">
        <v>1</v>
      </c>
      <c r="J259">
        <v>1</v>
      </c>
      <c r="K259">
        <v>3</v>
      </c>
      <c r="L259">
        <v>5</v>
      </c>
      <c r="M259">
        <v>2</v>
      </c>
      <c r="N259">
        <v>3</v>
      </c>
      <c r="O259">
        <v>2</v>
      </c>
      <c r="P259">
        <v>3</v>
      </c>
      <c r="Q259">
        <v>3</v>
      </c>
      <c r="R259">
        <v>2</v>
      </c>
      <c r="S259">
        <v>2</v>
      </c>
      <c r="T259">
        <v>1</v>
      </c>
      <c r="U259">
        <v>1</v>
      </c>
      <c r="V259">
        <v>0</v>
      </c>
      <c r="W259">
        <v>0</v>
      </c>
    </row>
    <row r="260" spans="1:23" x14ac:dyDescent="0.35">
      <c r="A260" s="38" t="s">
        <v>13</v>
      </c>
      <c r="B260" s="38" t="s">
        <v>142</v>
      </c>
      <c r="C260" s="38">
        <v>300</v>
      </c>
      <c r="D260" s="38">
        <v>276</v>
      </c>
      <c r="E260" s="38">
        <v>253</v>
      </c>
      <c r="F260" s="38">
        <v>276</v>
      </c>
      <c r="G260" s="38">
        <v>304</v>
      </c>
      <c r="H260" s="38">
        <v>284</v>
      </c>
      <c r="I260" s="38">
        <v>301</v>
      </c>
      <c r="J260" s="38">
        <v>309</v>
      </c>
      <c r="K260" s="38">
        <v>284</v>
      </c>
      <c r="L260" s="38">
        <v>293</v>
      </c>
      <c r="M260" s="38">
        <v>301</v>
      </c>
      <c r="N260" s="38">
        <v>298</v>
      </c>
      <c r="O260" s="38">
        <v>288</v>
      </c>
      <c r="P260" s="38">
        <v>266</v>
      </c>
      <c r="Q260" s="38">
        <v>242</v>
      </c>
      <c r="R260" s="38">
        <v>245</v>
      </c>
      <c r="S260" s="38">
        <v>291</v>
      </c>
      <c r="T260" s="38">
        <v>288</v>
      </c>
      <c r="U260" s="38">
        <v>273</v>
      </c>
      <c r="V260" s="38">
        <v>247</v>
      </c>
      <c r="W260" s="38">
        <v>263</v>
      </c>
    </row>
    <row r="261" spans="1:23" x14ac:dyDescent="0.35">
      <c r="A261" s="67" t="s">
        <v>14</v>
      </c>
      <c r="B261" s="67" t="s">
        <v>143</v>
      </c>
      <c r="C261">
        <v>69</v>
      </c>
      <c r="D261">
        <v>66</v>
      </c>
      <c r="E261">
        <v>63</v>
      </c>
      <c r="F261">
        <v>68</v>
      </c>
      <c r="G261">
        <v>75</v>
      </c>
      <c r="H261">
        <v>77</v>
      </c>
      <c r="I261">
        <v>73</v>
      </c>
      <c r="J261">
        <v>70</v>
      </c>
      <c r="K261">
        <v>77</v>
      </c>
      <c r="L261">
        <v>77</v>
      </c>
      <c r="M261">
        <v>87</v>
      </c>
      <c r="N261">
        <v>85</v>
      </c>
      <c r="O261">
        <v>76</v>
      </c>
      <c r="P261">
        <v>68</v>
      </c>
      <c r="Q261">
        <v>69</v>
      </c>
      <c r="R261">
        <v>72</v>
      </c>
      <c r="S261">
        <v>78</v>
      </c>
      <c r="T261">
        <v>84</v>
      </c>
      <c r="U261">
        <v>90</v>
      </c>
      <c r="V261">
        <v>88</v>
      </c>
      <c r="W261">
        <v>76</v>
      </c>
    </row>
    <row r="262" spans="1:23" x14ac:dyDescent="0.35">
      <c r="A262" t="s">
        <v>14</v>
      </c>
      <c r="B262" t="s">
        <v>144</v>
      </c>
      <c r="C262">
        <v>103</v>
      </c>
      <c r="D262">
        <v>103</v>
      </c>
      <c r="E262">
        <v>95</v>
      </c>
      <c r="F262">
        <v>88</v>
      </c>
      <c r="G262">
        <v>103</v>
      </c>
      <c r="H262">
        <v>110</v>
      </c>
      <c r="I262">
        <v>112</v>
      </c>
      <c r="J262">
        <v>106</v>
      </c>
      <c r="K262">
        <v>109</v>
      </c>
      <c r="L262">
        <v>120</v>
      </c>
      <c r="M262">
        <v>122</v>
      </c>
      <c r="N262">
        <v>120</v>
      </c>
      <c r="O262">
        <v>108</v>
      </c>
      <c r="P262">
        <v>107</v>
      </c>
      <c r="Q262">
        <v>111</v>
      </c>
      <c r="R262">
        <v>114</v>
      </c>
      <c r="S262">
        <v>129</v>
      </c>
      <c r="T262">
        <v>129</v>
      </c>
      <c r="U262">
        <v>140</v>
      </c>
      <c r="V262">
        <v>126</v>
      </c>
      <c r="W262">
        <v>109</v>
      </c>
    </row>
    <row r="263" spans="1:23" x14ac:dyDescent="0.35">
      <c r="A263" s="38" t="s">
        <v>14</v>
      </c>
      <c r="B263" s="38" t="s">
        <v>145</v>
      </c>
      <c r="C263" s="1">
        <v>172</v>
      </c>
      <c r="D263" s="1">
        <v>169</v>
      </c>
      <c r="E263" s="1">
        <v>158</v>
      </c>
      <c r="F263" s="1">
        <v>156</v>
      </c>
      <c r="G263" s="1">
        <v>178</v>
      </c>
      <c r="H263" s="1">
        <v>187</v>
      </c>
      <c r="I263" s="1">
        <v>185</v>
      </c>
      <c r="J263" s="1">
        <v>176</v>
      </c>
      <c r="K263" s="1">
        <v>186</v>
      </c>
      <c r="L263" s="1">
        <v>197</v>
      </c>
      <c r="M263" s="1">
        <v>209</v>
      </c>
      <c r="N263" s="1">
        <v>205</v>
      </c>
      <c r="O263" s="1">
        <v>184</v>
      </c>
      <c r="P263" s="1">
        <v>175</v>
      </c>
      <c r="Q263" s="1">
        <v>180</v>
      </c>
      <c r="R263" s="1">
        <v>186</v>
      </c>
      <c r="S263" s="1">
        <v>207</v>
      </c>
      <c r="T263" s="1">
        <v>213</v>
      </c>
      <c r="U263" s="1">
        <v>230</v>
      </c>
      <c r="V263" s="1">
        <v>214</v>
      </c>
      <c r="W263" s="1">
        <v>185</v>
      </c>
    </row>
    <row r="264" spans="1:23" x14ac:dyDescent="0.35">
      <c r="A264" s="67" t="s">
        <v>15</v>
      </c>
      <c r="B264" s="67" t="s">
        <v>146</v>
      </c>
      <c r="C264" s="67">
        <v>14</v>
      </c>
      <c r="D264" s="67">
        <v>16</v>
      </c>
      <c r="E264" s="67">
        <v>20</v>
      </c>
      <c r="F264" s="67">
        <v>19</v>
      </c>
      <c r="G264" s="67">
        <v>17</v>
      </c>
      <c r="H264" s="67">
        <v>14</v>
      </c>
      <c r="I264" s="67">
        <v>17</v>
      </c>
      <c r="J264" s="67">
        <v>16</v>
      </c>
      <c r="K264" s="67">
        <v>17</v>
      </c>
      <c r="L264" s="67">
        <v>23</v>
      </c>
      <c r="M264" s="67">
        <v>25</v>
      </c>
      <c r="N264" s="67">
        <v>27</v>
      </c>
      <c r="O264" s="67">
        <v>24</v>
      </c>
      <c r="P264" s="67">
        <v>16</v>
      </c>
      <c r="Q264" s="67">
        <v>16</v>
      </c>
      <c r="R264" s="67">
        <v>14</v>
      </c>
      <c r="S264" s="67">
        <v>17</v>
      </c>
      <c r="T264" s="67">
        <v>18</v>
      </c>
      <c r="U264" s="67">
        <v>22</v>
      </c>
      <c r="V264" s="67">
        <v>20</v>
      </c>
      <c r="W264" s="67">
        <v>23</v>
      </c>
    </row>
    <row r="265" spans="1:23" x14ac:dyDescent="0.35">
      <c r="A265" t="s">
        <v>15</v>
      </c>
      <c r="B265" t="s">
        <v>147</v>
      </c>
      <c r="C265">
        <v>0</v>
      </c>
      <c r="D265">
        <v>2</v>
      </c>
      <c r="E265">
        <v>3</v>
      </c>
      <c r="F265">
        <v>6</v>
      </c>
      <c r="G265">
        <v>4</v>
      </c>
      <c r="H265">
        <v>3</v>
      </c>
      <c r="I265">
        <v>5</v>
      </c>
      <c r="J265">
        <v>2</v>
      </c>
      <c r="K265">
        <v>2</v>
      </c>
      <c r="L265">
        <v>1</v>
      </c>
      <c r="M265">
        <v>0</v>
      </c>
      <c r="N265">
        <v>2</v>
      </c>
      <c r="O265">
        <v>3</v>
      </c>
      <c r="P265">
        <v>0</v>
      </c>
      <c r="Q265">
        <v>1</v>
      </c>
      <c r="R265">
        <v>3</v>
      </c>
      <c r="S265">
        <v>3</v>
      </c>
      <c r="T265">
        <v>3</v>
      </c>
      <c r="U265">
        <v>1</v>
      </c>
      <c r="V265">
        <v>2</v>
      </c>
      <c r="W265">
        <v>3</v>
      </c>
    </row>
    <row r="266" spans="1:23" x14ac:dyDescent="0.35">
      <c r="A266" t="s">
        <v>15</v>
      </c>
      <c r="B266" t="s">
        <v>148</v>
      </c>
      <c r="C266">
        <v>12</v>
      </c>
      <c r="D266">
        <v>10</v>
      </c>
      <c r="E266">
        <v>13</v>
      </c>
      <c r="F266">
        <v>11</v>
      </c>
      <c r="G266">
        <v>14</v>
      </c>
      <c r="H266">
        <v>17</v>
      </c>
      <c r="I266">
        <v>21</v>
      </c>
      <c r="J266">
        <v>15</v>
      </c>
      <c r="K266">
        <v>15</v>
      </c>
      <c r="L266">
        <v>22</v>
      </c>
      <c r="M266">
        <v>16</v>
      </c>
      <c r="N266">
        <v>13</v>
      </c>
      <c r="O266">
        <v>9</v>
      </c>
      <c r="P266">
        <v>9</v>
      </c>
      <c r="Q266">
        <v>9</v>
      </c>
      <c r="R266">
        <v>10</v>
      </c>
      <c r="S266">
        <v>6</v>
      </c>
      <c r="T266">
        <v>13</v>
      </c>
      <c r="U266">
        <v>9</v>
      </c>
      <c r="V266">
        <v>10</v>
      </c>
      <c r="W266">
        <v>7</v>
      </c>
    </row>
    <row r="267" spans="1:23" x14ac:dyDescent="0.35">
      <c r="A267" t="s">
        <v>15</v>
      </c>
      <c r="B267" t="s">
        <v>149</v>
      </c>
      <c r="C267">
        <v>39</v>
      </c>
      <c r="D267">
        <v>37</v>
      </c>
      <c r="E267">
        <v>33</v>
      </c>
      <c r="F267">
        <v>36</v>
      </c>
      <c r="G267">
        <v>36</v>
      </c>
      <c r="H267">
        <v>29</v>
      </c>
      <c r="I267">
        <v>32</v>
      </c>
      <c r="J267">
        <v>32</v>
      </c>
      <c r="K267">
        <v>41</v>
      </c>
      <c r="L267">
        <v>43</v>
      </c>
      <c r="M267">
        <v>42</v>
      </c>
      <c r="N267">
        <v>41</v>
      </c>
      <c r="O267">
        <v>34</v>
      </c>
      <c r="P267">
        <v>29</v>
      </c>
      <c r="Q267">
        <v>30</v>
      </c>
      <c r="R267">
        <v>34</v>
      </c>
      <c r="S267">
        <v>38</v>
      </c>
      <c r="T267">
        <v>34</v>
      </c>
      <c r="U267">
        <v>37</v>
      </c>
      <c r="V267">
        <v>35</v>
      </c>
      <c r="W267">
        <v>40</v>
      </c>
    </row>
    <row r="268" spans="1:23" x14ac:dyDescent="0.35">
      <c r="A268" t="s">
        <v>15</v>
      </c>
      <c r="B268" t="s">
        <v>150</v>
      </c>
      <c r="C268">
        <v>36</v>
      </c>
      <c r="D268">
        <v>37</v>
      </c>
      <c r="E268">
        <v>36</v>
      </c>
      <c r="F268">
        <v>26</v>
      </c>
      <c r="G268">
        <v>29</v>
      </c>
      <c r="H268">
        <v>28</v>
      </c>
      <c r="I268">
        <v>24</v>
      </c>
      <c r="J268">
        <v>32</v>
      </c>
      <c r="K268">
        <v>20</v>
      </c>
      <c r="L268">
        <v>21</v>
      </c>
      <c r="M268">
        <v>32</v>
      </c>
      <c r="N268">
        <v>25</v>
      </c>
      <c r="O268">
        <v>29</v>
      </c>
      <c r="P268">
        <v>27</v>
      </c>
      <c r="Q268">
        <v>22</v>
      </c>
      <c r="R268">
        <v>18</v>
      </c>
      <c r="S268">
        <v>20</v>
      </c>
      <c r="T268">
        <v>18</v>
      </c>
      <c r="U268">
        <v>18</v>
      </c>
      <c r="V268">
        <v>20</v>
      </c>
      <c r="W268">
        <v>23</v>
      </c>
    </row>
    <row r="269" spans="1:23" x14ac:dyDescent="0.35">
      <c r="A269" t="s">
        <v>15</v>
      </c>
      <c r="B269" t="s">
        <v>151</v>
      </c>
      <c r="C269">
        <v>24</v>
      </c>
      <c r="D269">
        <v>30</v>
      </c>
      <c r="E269">
        <v>30</v>
      </c>
      <c r="F269">
        <v>33</v>
      </c>
      <c r="G269">
        <v>27</v>
      </c>
      <c r="H269">
        <v>30</v>
      </c>
      <c r="I269">
        <v>33</v>
      </c>
      <c r="J269">
        <v>31</v>
      </c>
      <c r="K269">
        <v>32</v>
      </c>
      <c r="L269">
        <v>35</v>
      </c>
      <c r="M269">
        <v>27</v>
      </c>
      <c r="N269">
        <v>30</v>
      </c>
      <c r="O269">
        <v>30</v>
      </c>
      <c r="P269">
        <v>30</v>
      </c>
      <c r="Q269">
        <v>29</v>
      </c>
      <c r="R269">
        <v>35</v>
      </c>
      <c r="S269">
        <v>31</v>
      </c>
      <c r="T269">
        <v>27</v>
      </c>
      <c r="U269">
        <v>24</v>
      </c>
      <c r="V269">
        <v>28</v>
      </c>
      <c r="W269">
        <v>25</v>
      </c>
    </row>
    <row r="270" spans="1:23" x14ac:dyDescent="0.35">
      <c r="A270" s="38" t="s">
        <v>15</v>
      </c>
      <c r="B270" s="38" t="s">
        <v>152</v>
      </c>
      <c r="C270" s="38">
        <v>125</v>
      </c>
      <c r="D270" s="38">
        <v>132</v>
      </c>
      <c r="E270" s="38">
        <v>135</v>
      </c>
      <c r="F270" s="38">
        <v>131</v>
      </c>
      <c r="G270" s="38">
        <v>127</v>
      </c>
      <c r="H270" s="38">
        <v>121</v>
      </c>
      <c r="I270" s="38">
        <v>132</v>
      </c>
      <c r="J270" s="38">
        <v>128</v>
      </c>
      <c r="K270" s="38">
        <v>127</v>
      </c>
      <c r="L270" s="38">
        <v>145</v>
      </c>
      <c r="M270" s="38">
        <v>142</v>
      </c>
      <c r="N270" s="38">
        <v>138</v>
      </c>
      <c r="O270" s="38">
        <v>129</v>
      </c>
      <c r="P270" s="38">
        <v>111</v>
      </c>
      <c r="Q270" s="38">
        <v>107</v>
      </c>
      <c r="R270" s="38">
        <v>114</v>
      </c>
      <c r="S270" s="38">
        <v>115</v>
      </c>
      <c r="T270" s="38">
        <v>113</v>
      </c>
      <c r="U270" s="38">
        <v>111</v>
      </c>
      <c r="V270" s="38">
        <v>115</v>
      </c>
      <c r="W270" s="38">
        <v>121</v>
      </c>
    </row>
    <row r="271" spans="1:23" x14ac:dyDescent="0.35">
      <c r="A271" s="67" t="s">
        <v>16</v>
      </c>
      <c r="B271" s="67" t="s">
        <v>153</v>
      </c>
      <c r="C271" s="67">
        <v>0</v>
      </c>
      <c r="D271" s="67">
        <v>0</v>
      </c>
      <c r="E271" s="67">
        <v>1</v>
      </c>
      <c r="F271" s="67">
        <v>0</v>
      </c>
      <c r="G271" s="67">
        <v>1</v>
      </c>
      <c r="H271" s="67">
        <v>2</v>
      </c>
      <c r="I271" s="67">
        <v>1</v>
      </c>
      <c r="J271" s="67">
        <v>1</v>
      </c>
      <c r="K271" s="67">
        <v>1</v>
      </c>
      <c r="L271" s="67">
        <v>1</v>
      </c>
      <c r="M271" s="67">
        <v>1</v>
      </c>
      <c r="N271" s="67">
        <v>1</v>
      </c>
      <c r="O271" s="67">
        <v>2</v>
      </c>
      <c r="P271" s="67">
        <v>1</v>
      </c>
      <c r="Q271" s="67">
        <v>1</v>
      </c>
      <c r="R271" s="67">
        <v>0</v>
      </c>
      <c r="S271" s="67">
        <v>1</v>
      </c>
      <c r="T271" s="67">
        <v>4</v>
      </c>
      <c r="U271" s="67">
        <v>4</v>
      </c>
      <c r="V271" s="67">
        <v>2</v>
      </c>
      <c r="W271" s="67">
        <v>0</v>
      </c>
    </row>
    <row r="272" spans="1:23" x14ac:dyDescent="0.35">
      <c r="A272" t="s">
        <v>16</v>
      </c>
      <c r="B272" t="s">
        <v>154</v>
      </c>
      <c r="C272">
        <v>0</v>
      </c>
      <c r="D272">
        <v>0</v>
      </c>
      <c r="E272">
        <v>0</v>
      </c>
      <c r="F272">
        <v>1</v>
      </c>
      <c r="G272">
        <v>1</v>
      </c>
      <c r="H272">
        <v>1</v>
      </c>
      <c r="I272">
        <v>1</v>
      </c>
      <c r="J272">
        <v>1</v>
      </c>
      <c r="K272">
        <v>1</v>
      </c>
      <c r="L272">
        <v>1</v>
      </c>
      <c r="M272">
        <v>1</v>
      </c>
      <c r="N272">
        <v>2</v>
      </c>
      <c r="O272">
        <v>3</v>
      </c>
      <c r="P272">
        <v>2</v>
      </c>
      <c r="Q272">
        <v>2</v>
      </c>
      <c r="R272">
        <v>2</v>
      </c>
      <c r="S272">
        <v>2</v>
      </c>
      <c r="T272">
        <v>2</v>
      </c>
      <c r="U272">
        <v>2</v>
      </c>
      <c r="V272">
        <v>2</v>
      </c>
      <c r="W272">
        <v>2</v>
      </c>
    </row>
    <row r="273" spans="1:23" x14ac:dyDescent="0.35">
      <c r="A273" t="s">
        <v>16</v>
      </c>
      <c r="B273" t="s">
        <v>155</v>
      </c>
      <c r="C273">
        <v>5</v>
      </c>
      <c r="D273">
        <v>4</v>
      </c>
      <c r="E273">
        <v>5</v>
      </c>
      <c r="F273">
        <v>3</v>
      </c>
      <c r="G273">
        <v>5</v>
      </c>
      <c r="H273">
        <v>4</v>
      </c>
      <c r="I273">
        <v>4</v>
      </c>
      <c r="J273">
        <v>3</v>
      </c>
      <c r="K273">
        <v>3</v>
      </c>
      <c r="L273">
        <v>3</v>
      </c>
      <c r="M273">
        <v>3</v>
      </c>
      <c r="N273">
        <v>3</v>
      </c>
      <c r="O273">
        <v>3</v>
      </c>
      <c r="P273">
        <v>2</v>
      </c>
      <c r="Q273">
        <v>1</v>
      </c>
      <c r="R273">
        <v>2</v>
      </c>
      <c r="S273">
        <v>2</v>
      </c>
      <c r="T273">
        <v>3</v>
      </c>
      <c r="U273">
        <v>4</v>
      </c>
      <c r="V273">
        <v>4</v>
      </c>
      <c r="W273">
        <v>4</v>
      </c>
    </row>
    <row r="274" spans="1:23" x14ac:dyDescent="0.35">
      <c r="A274" t="s">
        <v>16</v>
      </c>
      <c r="B274" t="s">
        <v>156</v>
      </c>
      <c r="C274">
        <v>27</v>
      </c>
      <c r="D274">
        <v>24</v>
      </c>
      <c r="E274">
        <v>27</v>
      </c>
      <c r="F274">
        <v>34</v>
      </c>
      <c r="G274">
        <v>31</v>
      </c>
      <c r="H274">
        <v>29</v>
      </c>
      <c r="I274">
        <v>29</v>
      </c>
      <c r="J274">
        <v>31</v>
      </c>
      <c r="K274">
        <v>32</v>
      </c>
      <c r="L274">
        <v>26</v>
      </c>
      <c r="M274">
        <v>31</v>
      </c>
      <c r="N274">
        <v>37</v>
      </c>
      <c r="O274">
        <v>34</v>
      </c>
      <c r="P274">
        <v>31</v>
      </c>
      <c r="Q274">
        <v>34</v>
      </c>
      <c r="R274">
        <v>39</v>
      </c>
      <c r="S274">
        <v>36</v>
      </c>
      <c r="T274">
        <v>40</v>
      </c>
      <c r="U274">
        <v>38</v>
      </c>
      <c r="V274">
        <v>42</v>
      </c>
      <c r="W274">
        <v>36</v>
      </c>
    </row>
    <row r="275" spans="1:23" x14ac:dyDescent="0.35">
      <c r="A275" t="s">
        <v>16</v>
      </c>
      <c r="B275" t="s">
        <v>157</v>
      </c>
      <c r="C275">
        <v>8</v>
      </c>
      <c r="D275">
        <v>7</v>
      </c>
      <c r="E275">
        <v>6</v>
      </c>
      <c r="F275">
        <v>4</v>
      </c>
      <c r="G275">
        <v>4</v>
      </c>
      <c r="H275">
        <v>5</v>
      </c>
      <c r="I275">
        <v>3</v>
      </c>
      <c r="J275">
        <v>5</v>
      </c>
      <c r="K275">
        <v>4</v>
      </c>
      <c r="L275">
        <v>3</v>
      </c>
      <c r="M275">
        <v>3</v>
      </c>
      <c r="N275">
        <v>3</v>
      </c>
      <c r="O275">
        <v>4</v>
      </c>
      <c r="P275">
        <v>3</v>
      </c>
      <c r="Q275">
        <v>3</v>
      </c>
      <c r="R275">
        <v>3</v>
      </c>
      <c r="S275">
        <v>4</v>
      </c>
      <c r="T275">
        <v>3</v>
      </c>
      <c r="U275">
        <v>2</v>
      </c>
      <c r="V275">
        <v>2</v>
      </c>
      <c r="W275">
        <v>1</v>
      </c>
    </row>
    <row r="276" spans="1:23" x14ac:dyDescent="0.35">
      <c r="A276" t="s">
        <v>16</v>
      </c>
      <c r="B276" t="s">
        <v>158</v>
      </c>
      <c r="C276">
        <v>12</v>
      </c>
      <c r="D276">
        <v>10</v>
      </c>
      <c r="E276">
        <v>5</v>
      </c>
      <c r="F276">
        <v>10</v>
      </c>
      <c r="G276">
        <v>13</v>
      </c>
      <c r="H276">
        <v>14</v>
      </c>
      <c r="I276">
        <v>10</v>
      </c>
      <c r="J276">
        <v>7</v>
      </c>
      <c r="K276">
        <v>9</v>
      </c>
      <c r="L276">
        <v>14</v>
      </c>
      <c r="M276">
        <v>14</v>
      </c>
      <c r="N276">
        <v>21</v>
      </c>
      <c r="O276">
        <v>21</v>
      </c>
      <c r="P276">
        <v>14</v>
      </c>
      <c r="Q276">
        <v>13</v>
      </c>
      <c r="R276">
        <v>19</v>
      </c>
      <c r="S276">
        <v>14</v>
      </c>
      <c r="T276">
        <v>13</v>
      </c>
      <c r="U276">
        <v>14</v>
      </c>
      <c r="V276">
        <v>13</v>
      </c>
      <c r="W276">
        <v>16</v>
      </c>
    </row>
    <row r="277" spans="1:23" x14ac:dyDescent="0.35">
      <c r="A277" t="s">
        <v>16</v>
      </c>
      <c r="B277" t="s">
        <v>159</v>
      </c>
      <c r="C277">
        <v>1</v>
      </c>
      <c r="D277">
        <v>1</v>
      </c>
      <c r="E277">
        <v>0</v>
      </c>
      <c r="F277">
        <v>1</v>
      </c>
      <c r="G277">
        <v>3</v>
      </c>
      <c r="H277">
        <v>2</v>
      </c>
      <c r="I277">
        <v>3</v>
      </c>
      <c r="J277">
        <v>1</v>
      </c>
      <c r="K277">
        <v>1</v>
      </c>
      <c r="L277">
        <v>1</v>
      </c>
      <c r="M277">
        <v>1</v>
      </c>
      <c r="N277">
        <v>1</v>
      </c>
      <c r="O277">
        <v>1</v>
      </c>
      <c r="P277">
        <v>3</v>
      </c>
      <c r="Q277">
        <v>3</v>
      </c>
      <c r="R277">
        <v>2</v>
      </c>
      <c r="S277">
        <v>3</v>
      </c>
      <c r="T277">
        <v>4</v>
      </c>
      <c r="U277">
        <v>3</v>
      </c>
      <c r="V277">
        <v>3</v>
      </c>
      <c r="W277">
        <v>2</v>
      </c>
    </row>
    <row r="278" spans="1:23" x14ac:dyDescent="0.35">
      <c r="A278" t="s">
        <v>16</v>
      </c>
      <c r="B278" t="s">
        <v>160</v>
      </c>
      <c r="C278">
        <v>1</v>
      </c>
      <c r="D278">
        <v>1</v>
      </c>
      <c r="E278">
        <v>1</v>
      </c>
      <c r="F278">
        <v>2</v>
      </c>
      <c r="G278">
        <v>1</v>
      </c>
      <c r="H278">
        <v>1</v>
      </c>
      <c r="I278">
        <v>1</v>
      </c>
      <c r="J278">
        <v>0</v>
      </c>
      <c r="K278">
        <v>1</v>
      </c>
      <c r="L278">
        <v>2</v>
      </c>
      <c r="M278">
        <v>1</v>
      </c>
      <c r="N278">
        <v>2</v>
      </c>
      <c r="O278">
        <v>2</v>
      </c>
      <c r="P278">
        <v>2</v>
      </c>
      <c r="Q278">
        <v>1</v>
      </c>
      <c r="R278">
        <v>0</v>
      </c>
      <c r="S278">
        <v>0</v>
      </c>
      <c r="T278">
        <v>1</v>
      </c>
      <c r="U278">
        <v>1</v>
      </c>
      <c r="V278">
        <v>1</v>
      </c>
      <c r="W278">
        <v>1</v>
      </c>
    </row>
    <row r="279" spans="1:23" x14ac:dyDescent="0.35">
      <c r="A279" t="s">
        <v>16</v>
      </c>
      <c r="B279" t="s">
        <v>161</v>
      </c>
      <c r="C279">
        <v>18</v>
      </c>
      <c r="D279">
        <v>15</v>
      </c>
      <c r="E279">
        <v>14</v>
      </c>
      <c r="F279">
        <v>12</v>
      </c>
      <c r="G279">
        <v>16</v>
      </c>
      <c r="H279">
        <v>16</v>
      </c>
      <c r="I279">
        <v>12</v>
      </c>
      <c r="J279">
        <v>12</v>
      </c>
      <c r="K279">
        <v>16</v>
      </c>
      <c r="L279">
        <v>19</v>
      </c>
      <c r="M279">
        <v>19</v>
      </c>
      <c r="N279">
        <v>16</v>
      </c>
      <c r="O279">
        <v>11</v>
      </c>
      <c r="P279">
        <v>6</v>
      </c>
      <c r="Q279">
        <v>10</v>
      </c>
      <c r="R279">
        <v>14</v>
      </c>
      <c r="S279">
        <v>9</v>
      </c>
      <c r="T279">
        <v>14</v>
      </c>
      <c r="U279">
        <v>14</v>
      </c>
      <c r="V279">
        <v>11</v>
      </c>
      <c r="W279">
        <v>7</v>
      </c>
    </row>
    <row r="280" spans="1:23" x14ac:dyDescent="0.35">
      <c r="A280" t="s">
        <v>16</v>
      </c>
      <c r="B280" t="s">
        <v>162</v>
      </c>
      <c r="C280">
        <v>6</v>
      </c>
      <c r="D280">
        <v>6</v>
      </c>
      <c r="E280">
        <v>8</v>
      </c>
      <c r="F280">
        <v>7</v>
      </c>
      <c r="G280">
        <v>5</v>
      </c>
      <c r="H280">
        <v>6</v>
      </c>
      <c r="I280">
        <v>4</v>
      </c>
      <c r="J280">
        <v>5</v>
      </c>
      <c r="K280">
        <v>7</v>
      </c>
      <c r="L280">
        <v>6</v>
      </c>
      <c r="M280">
        <v>4</v>
      </c>
      <c r="N280">
        <v>5</v>
      </c>
      <c r="O280">
        <v>8</v>
      </c>
      <c r="P280">
        <v>6</v>
      </c>
      <c r="Q280">
        <v>7</v>
      </c>
      <c r="R280">
        <v>5</v>
      </c>
      <c r="S280">
        <v>6</v>
      </c>
      <c r="T280">
        <v>5</v>
      </c>
      <c r="U280">
        <v>6</v>
      </c>
      <c r="V280">
        <v>4</v>
      </c>
      <c r="W280">
        <v>9</v>
      </c>
    </row>
    <row r="281" spans="1:23" x14ac:dyDescent="0.35">
      <c r="A281" t="s">
        <v>16</v>
      </c>
      <c r="B281" t="s">
        <v>163</v>
      </c>
      <c r="C281">
        <v>1</v>
      </c>
      <c r="D281">
        <v>2</v>
      </c>
      <c r="E281">
        <v>2</v>
      </c>
      <c r="F281">
        <v>1</v>
      </c>
      <c r="G281">
        <v>0</v>
      </c>
      <c r="H281">
        <v>0</v>
      </c>
      <c r="I281">
        <v>0</v>
      </c>
      <c r="J281">
        <v>0</v>
      </c>
      <c r="K281">
        <v>2</v>
      </c>
      <c r="L281">
        <v>2</v>
      </c>
      <c r="M281">
        <v>2</v>
      </c>
      <c r="N281">
        <v>2</v>
      </c>
      <c r="O281">
        <v>1</v>
      </c>
      <c r="P281">
        <v>1</v>
      </c>
      <c r="Q281">
        <v>2</v>
      </c>
      <c r="R281">
        <v>2</v>
      </c>
      <c r="S281">
        <v>3</v>
      </c>
      <c r="T281">
        <v>6</v>
      </c>
      <c r="U281">
        <v>3</v>
      </c>
      <c r="V281">
        <v>3</v>
      </c>
      <c r="W281">
        <v>3</v>
      </c>
    </row>
    <row r="282" spans="1:23" x14ac:dyDescent="0.35">
      <c r="A282" t="s">
        <v>16</v>
      </c>
      <c r="B282" t="s">
        <v>164</v>
      </c>
      <c r="C282">
        <v>59</v>
      </c>
      <c r="D282">
        <v>58</v>
      </c>
      <c r="E282">
        <v>66</v>
      </c>
      <c r="F282">
        <v>60</v>
      </c>
      <c r="G282">
        <v>59</v>
      </c>
      <c r="H282">
        <v>64</v>
      </c>
      <c r="I282">
        <v>65</v>
      </c>
      <c r="J282">
        <v>71</v>
      </c>
      <c r="K282">
        <v>84</v>
      </c>
      <c r="L282">
        <v>74</v>
      </c>
      <c r="M282">
        <v>79</v>
      </c>
      <c r="N282">
        <v>73</v>
      </c>
      <c r="O282">
        <v>66</v>
      </c>
      <c r="P282">
        <v>70</v>
      </c>
      <c r="Q282">
        <v>73</v>
      </c>
      <c r="R282">
        <v>83</v>
      </c>
      <c r="S282">
        <v>87</v>
      </c>
      <c r="T282">
        <v>80</v>
      </c>
      <c r="U282">
        <v>79</v>
      </c>
      <c r="V282">
        <v>80</v>
      </c>
      <c r="W282">
        <v>78</v>
      </c>
    </row>
    <row r="283" spans="1:23" x14ac:dyDescent="0.35">
      <c r="A283" s="38" t="s">
        <v>16</v>
      </c>
      <c r="B283" s="38" t="s">
        <v>165</v>
      </c>
      <c r="C283" s="38">
        <v>138</v>
      </c>
      <c r="D283" s="38">
        <v>128</v>
      </c>
      <c r="E283" s="38">
        <v>135</v>
      </c>
      <c r="F283" s="38">
        <v>135</v>
      </c>
      <c r="G283" s="38">
        <v>139</v>
      </c>
      <c r="H283" s="38">
        <v>144</v>
      </c>
      <c r="I283" s="38">
        <v>133</v>
      </c>
      <c r="J283" s="38">
        <v>137</v>
      </c>
      <c r="K283" s="38">
        <v>161</v>
      </c>
      <c r="L283" s="38">
        <v>152</v>
      </c>
      <c r="M283" s="38">
        <v>159</v>
      </c>
      <c r="N283" s="38">
        <v>166</v>
      </c>
      <c r="O283" s="38">
        <v>156</v>
      </c>
      <c r="P283" s="38">
        <v>141</v>
      </c>
      <c r="Q283" s="38">
        <v>150</v>
      </c>
      <c r="R283" s="38">
        <v>171</v>
      </c>
      <c r="S283" s="38">
        <v>167</v>
      </c>
      <c r="T283" s="38">
        <v>175</v>
      </c>
      <c r="U283" s="38">
        <v>170</v>
      </c>
      <c r="V283" s="38">
        <v>167</v>
      </c>
      <c r="W283" s="38">
        <v>159</v>
      </c>
    </row>
    <row r="284" spans="1:23" x14ac:dyDescent="0.35">
      <c r="A284" s="67" t="s">
        <v>17</v>
      </c>
      <c r="B284" s="67" t="s">
        <v>166</v>
      </c>
      <c r="C284">
        <v>62</v>
      </c>
      <c r="D284">
        <v>70</v>
      </c>
      <c r="E284">
        <v>70</v>
      </c>
      <c r="F284">
        <v>76</v>
      </c>
      <c r="G284">
        <v>75</v>
      </c>
      <c r="H284">
        <v>71</v>
      </c>
      <c r="I284">
        <v>69</v>
      </c>
      <c r="J284">
        <v>78</v>
      </c>
      <c r="K284">
        <v>75</v>
      </c>
      <c r="L284">
        <v>68</v>
      </c>
      <c r="M284">
        <v>83</v>
      </c>
      <c r="N284">
        <v>75</v>
      </c>
      <c r="O284">
        <v>79</v>
      </c>
      <c r="P284">
        <v>69</v>
      </c>
      <c r="Q284">
        <v>74</v>
      </c>
      <c r="R284">
        <v>72</v>
      </c>
      <c r="S284">
        <v>74</v>
      </c>
      <c r="T284">
        <v>77</v>
      </c>
      <c r="U284">
        <v>67</v>
      </c>
      <c r="V284">
        <v>63</v>
      </c>
      <c r="W284">
        <v>76</v>
      </c>
    </row>
    <row r="285" spans="1:23" x14ac:dyDescent="0.35">
      <c r="A285" t="s">
        <v>17</v>
      </c>
      <c r="B285" t="s">
        <v>167</v>
      </c>
      <c r="C285">
        <v>6</v>
      </c>
      <c r="D285">
        <v>6</v>
      </c>
      <c r="E285">
        <v>6</v>
      </c>
      <c r="F285">
        <v>5</v>
      </c>
      <c r="G285">
        <v>6</v>
      </c>
      <c r="H285">
        <v>7</v>
      </c>
      <c r="I285">
        <v>6</v>
      </c>
      <c r="J285">
        <v>7</v>
      </c>
      <c r="K285">
        <v>7</v>
      </c>
      <c r="L285">
        <v>6</v>
      </c>
      <c r="M285">
        <v>4</v>
      </c>
      <c r="N285">
        <v>3</v>
      </c>
      <c r="O285">
        <v>5</v>
      </c>
      <c r="P285">
        <v>5</v>
      </c>
      <c r="Q285">
        <v>7</v>
      </c>
      <c r="R285">
        <v>5</v>
      </c>
      <c r="S285">
        <v>3</v>
      </c>
      <c r="T285">
        <v>2</v>
      </c>
      <c r="U285">
        <v>3</v>
      </c>
      <c r="V285">
        <v>4</v>
      </c>
      <c r="W285">
        <v>6</v>
      </c>
    </row>
    <row r="286" spans="1:23" x14ac:dyDescent="0.35">
      <c r="A286" s="38" t="s">
        <v>17</v>
      </c>
      <c r="B286" s="38" t="s">
        <v>168</v>
      </c>
      <c r="C286" s="1">
        <v>68</v>
      </c>
      <c r="D286" s="1">
        <v>76</v>
      </c>
      <c r="E286" s="1">
        <v>76</v>
      </c>
      <c r="F286" s="1">
        <v>81</v>
      </c>
      <c r="G286" s="1">
        <v>81</v>
      </c>
      <c r="H286" s="1">
        <v>78</v>
      </c>
      <c r="I286" s="1">
        <v>75</v>
      </c>
      <c r="J286" s="1">
        <v>85</v>
      </c>
      <c r="K286" s="1">
        <v>82</v>
      </c>
      <c r="L286" s="1">
        <v>74</v>
      </c>
      <c r="M286" s="1">
        <v>87</v>
      </c>
      <c r="N286" s="1">
        <v>78</v>
      </c>
      <c r="O286" s="1">
        <v>84</v>
      </c>
      <c r="P286" s="1">
        <v>74</v>
      </c>
      <c r="Q286" s="1">
        <v>81</v>
      </c>
      <c r="R286" s="1">
        <v>77</v>
      </c>
      <c r="S286" s="1">
        <v>77</v>
      </c>
      <c r="T286" s="1">
        <v>79</v>
      </c>
      <c r="U286" s="1">
        <v>70</v>
      </c>
      <c r="V286" s="1">
        <v>67</v>
      </c>
      <c r="W286" s="1">
        <v>82</v>
      </c>
    </row>
    <row r="287" spans="1:23" x14ac:dyDescent="0.35">
      <c r="A287" s="67" t="s">
        <v>18</v>
      </c>
      <c r="B287" s="67" t="s">
        <v>169</v>
      </c>
      <c r="C287" s="67">
        <v>12</v>
      </c>
      <c r="D287" s="67">
        <v>10</v>
      </c>
      <c r="E287" s="67">
        <v>19</v>
      </c>
      <c r="F287" s="67">
        <v>19</v>
      </c>
      <c r="G287" s="67">
        <v>15</v>
      </c>
      <c r="H287" s="67">
        <v>15</v>
      </c>
      <c r="I287" s="67">
        <v>18</v>
      </c>
      <c r="J287" s="67">
        <v>17</v>
      </c>
      <c r="K287" s="67">
        <v>17</v>
      </c>
      <c r="L287" s="67">
        <v>17</v>
      </c>
      <c r="M287" s="67">
        <v>15</v>
      </c>
      <c r="N287" s="67">
        <v>18</v>
      </c>
      <c r="O287" s="67">
        <v>16</v>
      </c>
      <c r="P287" s="67">
        <v>16</v>
      </c>
      <c r="Q287" s="67">
        <v>16</v>
      </c>
      <c r="R287" s="67">
        <v>15</v>
      </c>
      <c r="S287" s="67">
        <v>15</v>
      </c>
      <c r="T287" s="67">
        <v>16</v>
      </c>
      <c r="U287" s="67">
        <v>15</v>
      </c>
      <c r="V287" s="67">
        <v>13</v>
      </c>
      <c r="W287" s="67">
        <v>11</v>
      </c>
    </row>
    <row r="288" spans="1:23" x14ac:dyDescent="0.35">
      <c r="A288" t="s">
        <v>18</v>
      </c>
      <c r="B288" t="s">
        <v>171</v>
      </c>
      <c r="C288">
        <v>5</v>
      </c>
      <c r="D288">
        <v>4</v>
      </c>
      <c r="E288">
        <v>4</v>
      </c>
      <c r="F288">
        <v>4</v>
      </c>
      <c r="G288">
        <v>4</v>
      </c>
      <c r="H288">
        <v>4</v>
      </c>
      <c r="I288">
        <v>2</v>
      </c>
      <c r="J288">
        <v>3</v>
      </c>
      <c r="K288">
        <v>1</v>
      </c>
      <c r="L288">
        <v>1</v>
      </c>
      <c r="M288">
        <v>1</v>
      </c>
      <c r="N288">
        <v>2</v>
      </c>
      <c r="O288">
        <v>2</v>
      </c>
      <c r="P288">
        <v>5</v>
      </c>
      <c r="Q288">
        <v>4</v>
      </c>
      <c r="R288">
        <v>4</v>
      </c>
      <c r="S288">
        <v>4</v>
      </c>
      <c r="T288">
        <v>5</v>
      </c>
      <c r="U288">
        <v>5</v>
      </c>
      <c r="V288">
        <v>5</v>
      </c>
      <c r="W288">
        <v>8</v>
      </c>
    </row>
    <row r="289" spans="1:23" x14ac:dyDescent="0.35">
      <c r="A289" s="38" t="s">
        <v>18</v>
      </c>
      <c r="B289" s="38" t="s">
        <v>172</v>
      </c>
      <c r="C289" s="38">
        <v>17</v>
      </c>
      <c r="D289" s="38">
        <v>14</v>
      </c>
      <c r="E289" s="38">
        <v>23</v>
      </c>
      <c r="F289" s="38">
        <v>23</v>
      </c>
      <c r="G289" s="38">
        <v>19</v>
      </c>
      <c r="H289" s="38">
        <v>19</v>
      </c>
      <c r="I289" s="38">
        <v>20</v>
      </c>
      <c r="J289" s="38">
        <v>20</v>
      </c>
      <c r="K289" s="38">
        <v>18</v>
      </c>
      <c r="L289" s="38">
        <v>18</v>
      </c>
      <c r="M289" s="38">
        <v>16</v>
      </c>
      <c r="N289" s="38">
        <v>20</v>
      </c>
      <c r="O289" s="38">
        <v>18</v>
      </c>
      <c r="P289" s="38">
        <v>21</v>
      </c>
      <c r="Q289" s="38">
        <v>20</v>
      </c>
      <c r="R289" s="38">
        <v>19</v>
      </c>
      <c r="S289" s="38">
        <v>19</v>
      </c>
      <c r="T289" s="38">
        <v>21</v>
      </c>
      <c r="U289" s="38">
        <v>20</v>
      </c>
      <c r="V289" s="38">
        <v>18</v>
      </c>
      <c r="W289" s="38">
        <v>19</v>
      </c>
    </row>
    <row r="290" spans="1:23" x14ac:dyDescent="0.35">
      <c r="A290" s="67" t="s">
        <v>19</v>
      </c>
      <c r="B290" s="67" t="s">
        <v>173</v>
      </c>
      <c r="C290">
        <v>224</v>
      </c>
      <c r="D290">
        <v>217</v>
      </c>
      <c r="E290">
        <v>229</v>
      </c>
      <c r="F290">
        <v>227</v>
      </c>
      <c r="G290">
        <v>227</v>
      </c>
      <c r="H290">
        <v>234</v>
      </c>
      <c r="I290">
        <v>230</v>
      </c>
      <c r="J290">
        <v>221</v>
      </c>
      <c r="K290">
        <v>257</v>
      </c>
      <c r="L290">
        <v>234</v>
      </c>
      <c r="M290">
        <v>233</v>
      </c>
      <c r="N290">
        <v>238</v>
      </c>
      <c r="O290">
        <v>245</v>
      </c>
      <c r="P290">
        <v>220</v>
      </c>
      <c r="Q290">
        <v>213</v>
      </c>
      <c r="R290">
        <v>210</v>
      </c>
      <c r="S290">
        <v>222</v>
      </c>
      <c r="T290">
        <v>229</v>
      </c>
      <c r="U290">
        <v>220</v>
      </c>
      <c r="V290">
        <v>205</v>
      </c>
      <c r="W290">
        <v>200</v>
      </c>
    </row>
    <row r="291" spans="1:23" x14ac:dyDescent="0.35">
      <c r="A291" s="38" t="s">
        <v>19</v>
      </c>
      <c r="B291" s="38" t="s">
        <v>174</v>
      </c>
      <c r="C291" s="1">
        <v>224</v>
      </c>
      <c r="D291" s="1">
        <v>217</v>
      </c>
      <c r="E291" s="1">
        <v>229</v>
      </c>
      <c r="F291" s="1">
        <v>227</v>
      </c>
      <c r="G291" s="1">
        <v>227</v>
      </c>
      <c r="H291" s="1">
        <v>234</v>
      </c>
      <c r="I291" s="1">
        <v>230</v>
      </c>
      <c r="J291" s="1">
        <v>221</v>
      </c>
      <c r="K291" s="1">
        <v>257</v>
      </c>
      <c r="L291" s="1">
        <v>234</v>
      </c>
      <c r="M291" s="1">
        <v>233</v>
      </c>
      <c r="N291" s="1">
        <v>238</v>
      </c>
      <c r="O291" s="1">
        <v>245</v>
      </c>
      <c r="P291" s="1">
        <v>220</v>
      </c>
      <c r="Q291" s="1">
        <v>213</v>
      </c>
      <c r="R291" s="1">
        <v>210</v>
      </c>
      <c r="S291" s="1">
        <v>222</v>
      </c>
      <c r="T291" s="1">
        <v>229</v>
      </c>
      <c r="U291" s="1">
        <v>220</v>
      </c>
      <c r="V291" s="1">
        <v>205</v>
      </c>
      <c r="W291" s="1">
        <v>200</v>
      </c>
    </row>
    <row r="292" spans="1:23" x14ac:dyDescent="0.35">
      <c r="A292" s="67" t="s">
        <v>20</v>
      </c>
      <c r="B292" s="67" t="s">
        <v>175</v>
      </c>
      <c r="C292" s="67">
        <v>158</v>
      </c>
      <c r="D292" s="67">
        <v>159</v>
      </c>
      <c r="E292" s="67">
        <v>155</v>
      </c>
      <c r="F292" s="67">
        <v>164</v>
      </c>
      <c r="G292" s="67">
        <v>173</v>
      </c>
      <c r="H292" s="67">
        <v>171</v>
      </c>
      <c r="I292" s="67">
        <v>149</v>
      </c>
      <c r="J292" s="67">
        <v>159</v>
      </c>
      <c r="K292" s="67">
        <v>172</v>
      </c>
      <c r="L292" s="67">
        <v>179</v>
      </c>
      <c r="M292" s="67">
        <v>183</v>
      </c>
      <c r="N292" s="67">
        <v>174</v>
      </c>
      <c r="O292" s="67">
        <v>178</v>
      </c>
      <c r="P292" s="67">
        <v>166</v>
      </c>
      <c r="Q292" s="67">
        <v>152</v>
      </c>
      <c r="R292" s="67">
        <v>171</v>
      </c>
      <c r="S292" s="67">
        <v>146</v>
      </c>
      <c r="T292" s="67">
        <v>133</v>
      </c>
      <c r="U292" s="67">
        <v>137</v>
      </c>
      <c r="V292" s="67">
        <v>141</v>
      </c>
      <c r="W292" s="67">
        <v>123</v>
      </c>
    </row>
    <row r="293" spans="1:23" x14ac:dyDescent="0.35">
      <c r="A293" s="38" t="s">
        <v>20</v>
      </c>
      <c r="B293" s="38" t="s">
        <v>176</v>
      </c>
      <c r="C293" s="38">
        <v>158</v>
      </c>
      <c r="D293" s="38">
        <v>159</v>
      </c>
      <c r="E293" s="38">
        <v>155</v>
      </c>
      <c r="F293" s="38">
        <v>164</v>
      </c>
      <c r="G293" s="38">
        <v>173</v>
      </c>
      <c r="H293" s="38">
        <v>171</v>
      </c>
      <c r="I293" s="38">
        <v>149</v>
      </c>
      <c r="J293" s="38">
        <v>159</v>
      </c>
      <c r="K293" s="38">
        <v>172</v>
      </c>
      <c r="L293" s="38">
        <v>179</v>
      </c>
      <c r="M293" s="38">
        <v>183</v>
      </c>
      <c r="N293" s="38">
        <v>174</v>
      </c>
      <c r="O293" s="38">
        <v>178</v>
      </c>
      <c r="P293" s="38">
        <v>166</v>
      </c>
      <c r="Q293" s="38">
        <v>152</v>
      </c>
      <c r="R293" s="38">
        <v>171</v>
      </c>
      <c r="S293" s="38">
        <v>146</v>
      </c>
      <c r="T293" s="38">
        <v>133</v>
      </c>
      <c r="U293" s="38">
        <v>137</v>
      </c>
      <c r="V293" s="38">
        <v>141</v>
      </c>
      <c r="W293" s="38">
        <v>123</v>
      </c>
    </row>
    <row r="294" spans="1:23" x14ac:dyDescent="0.35">
      <c r="A294" s="67" t="s">
        <v>21</v>
      </c>
      <c r="B294" s="67" t="s">
        <v>177</v>
      </c>
      <c r="C294">
        <v>63</v>
      </c>
      <c r="D294">
        <v>69</v>
      </c>
      <c r="E294">
        <v>60</v>
      </c>
      <c r="F294">
        <v>62</v>
      </c>
      <c r="G294">
        <v>62</v>
      </c>
      <c r="H294">
        <v>56</v>
      </c>
      <c r="I294">
        <v>55</v>
      </c>
      <c r="J294">
        <v>61</v>
      </c>
      <c r="K294">
        <v>61</v>
      </c>
      <c r="L294">
        <v>59</v>
      </c>
      <c r="M294">
        <v>63</v>
      </c>
      <c r="N294">
        <v>57</v>
      </c>
      <c r="O294">
        <v>57</v>
      </c>
      <c r="P294">
        <v>54</v>
      </c>
      <c r="Q294">
        <v>52</v>
      </c>
      <c r="R294">
        <v>49</v>
      </c>
      <c r="S294">
        <v>47</v>
      </c>
      <c r="T294">
        <v>36</v>
      </c>
      <c r="U294">
        <v>34</v>
      </c>
      <c r="V294">
        <v>34</v>
      </c>
      <c r="W294">
        <v>37</v>
      </c>
    </row>
    <row r="295" spans="1:23" x14ac:dyDescent="0.35">
      <c r="A295" t="s">
        <v>21</v>
      </c>
      <c r="B295" t="s">
        <v>178</v>
      </c>
      <c r="C295">
        <v>7</v>
      </c>
      <c r="D295">
        <v>6</v>
      </c>
      <c r="E295">
        <v>6</v>
      </c>
      <c r="F295">
        <v>5</v>
      </c>
      <c r="G295">
        <v>4</v>
      </c>
      <c r="H295">
        <v>5</v>
      </c>
      <c r="I295">
        <v>5</v>
      </c>
      <c r="J295">
        <v>6</v>
      </c>
      <c r="K295">
        <v>6</v>
      </c>
      <c r="L295">
        <v>6</v>
      </c>
      <c r="M295">
        <v>7</v>
      </c>
      <c r="N295">
        <v>6</v>
      </c>
      <c r="O295">
        <v>7</v>
      </c>
      <c r="P295">
        <v>6</v>
      </c>
      <c r="Q295">
        <v>6</v>
      </c>
      <c r="R295">
        <v>2</v>
      </c>
      <c r="S295">
        <v>4</v>
      </c>
      <c r="T295">
        <v>3</v>
      </c>
      <c r="U295">
        <v>5</v>
      </c>
      <c r="V295">
        <v>4</v>
      </c>
      <c r="W295">
        <v>5</v>
      </c>
    </row>
    <row r="296" spans="1:23" x14ac:dyDescent="0.35">
      <c r="A296" t="s">
        <v>21</v>
      </c>
      <c r="B296" t="s">
        <v>179</v>
      </c>
      <c r="C296">
        <v>2</v>
      </c>
      <c r="D296">
        <v>1</v>
      </c>
      <c r="E296">
        <v>2</v>
      </c>
      <c r="F296">
        <v>1</v>
      </c>
      <c r="G296">
        <v>1</v>
      </c>
      <c r="H296">
        <v>0</v>
      </c>
      <c r="I296">
        <v>0</v>
      </c>
      <c r="J296">
        <v>1</v>
      </c>
      <c r="K296">
        <v>1</v>
      </c>
      <c r="L296">
        <v>1</v>
      </c>
      <c r="M296">
        <v>2</v>
      </c>
      <c r="N296">
        <v>0</v>
      </c>
      <c r="O296">
        <v>1</v>
      </c>
      <c r="P296">
        <v>0</v>
      </c>
      <c r="Q296">
        <v>0</v>
      </c>
      <c r="R296">
        <v>1</v>
      </c>
      <c r="S296">
        <v>1</v>
      </c>
      <c r="T296">
        <v>1</v>
      </c>
      <c r="U296">
        <v>1</v>
      </c>
      <c r="V296">
        <v>0</v>
      </c>
      <c r="W296">
        <v>0</v>
      </c>
    </row>
    <row r="297" spans="1:23" x14ac:dyDescent="0.35">
      <c r="A297" s="38" t="s">
        <v>21</v>
      </c>
      <c r="B297" s="38" t="s">
        <v>180</v>
      </c>
      <c r="C297" s="1">
        <v>72</v>
      </c>
      <c r="D297" s="1">
        <v>76</v>
      </c>
      <c r="E297" s="1">
        <v>68</v>
      </c>
      <c r="F297" s="1">
        <v>68</v>
      </c>
      <c r="G297" s="1">
        <v>67</v>
      </c>
      <c r="H297" s="1">
        <v>61</v>
      </c>
      <c r="I297" s="1">
        <v>60</v>
      </c>
      <c r="J297" s="1">
        <v>68</v>
      </c>
      <c r="K297" s="1">
        <v>68</v>
      </c>
      <c r="L297" s="1">
        <v>66</v>
      </c>
      <c r="M297" s="1">
        <v>72</v>
      </c>
      <c r="N297" s="1">
        <v>63</v>
      </c>
      <c r="O297" s="1">
        <v>65</v>
      </c>
      <c r="P297" s="1">
        <v>60</v>
      </c>
      <c r="Q297" s="1">
        <v>58</v>
      </c>
      <c r="R297" s="1">
        <v>52</v>
      </c>
      <c r="S297" s="1">
        <v>52</v>
      </c>
      <c r="T297" s="1">
        <v>40</v>
      </c>
      <c r="U297" s="1">
        <v>40</v>
      </c>
      <c r="V297" s="1">
        <v>38</v>
      </c>
      <c r="W297" s="1">
        <v>42</v>
      </c>
    </row>
    <row r="298" spans="1:23" x14ac:dyDescent="0.35">
      <c r="A298" s="67" t="s">
        <v>22</v>
      </c>
      <c r="B298" s="67" t="s">
        <v>181</v>
      </c>
      <c r="C298" s="67">
        <v>29</v>
      </c>
      <c r="D298" s="67">
        <v>26</v>
      </c>
      <c r="E298" s="67">
        <v>26</v>
      </c>
      <c r="F298" s="67">
        <v>36</v>
      </c>
      <c r="G298" s="67">
        <v>33</v>
      </c>
      <c r="H298" s="67">
        <v>29</v>
      </c>
      <c r="I298" s="67">
        <v>25</v>
      </c>
      <c r="J298" s="67">
        <v>23</v>
      </c>
      <c r="K298" s="67">
        <v>34</v>
      </c>
      <c r="L298" s="67">
        <v>32</v>
      </c>
      <c r="M298" s="67">
        <v>32</v>
      </c>
      <c r="N298" s="67">
        <v>30</v>
      </c>
      <c r="O298" s="67">
        <v>25</v>
      </c>
      <c r="P298" s="67">
        <v>28</v>
      </c>
      <c r="Q298" s="67">
        <v>26</v>
      </c>
      <c r="R298" s="67">
        <v>23</v>
      </c>
      <c r="S298" s="67">
        <v>23</v>
      </c>
      <c r="T298" s="67">
        <v>18</v>
      </c>
      <c r="U298" s="67">
        <v>21</v>
      </c>
      <c r="V298" s="67">
        <v>22</v>
      </c>
      <c r="W298" s="67">
        <v>19</v>
      </c>
    </row>
    <row r="299" spans="1:23" x14ac:dyDescent="0.35">
      <c r="A299" t="s">
        <v>22</v>
      </c>
      <c r="B299" t="s">
        <v>182</v>
      </c>
      <c r="C299">
        <v>35</v>
      </c>
      <c r="D299">
        <v>40</v>
      </c>
      <c r="E299">
        <v>37</v>
      </c>
      <c r="F299">
        <v>43</v>
      </c>
      <c r="G299">
        <v>43</v>
      </c>
      <c r="H299">
        <v>45</v>
      </c>
      <c r="I299">
        <v>39</v>
      </c>
      <c r="J299">
        <v>35</v>
      </c>
      <c r="K299">
        <v>42</v>
      </c>
      <c r="L299">
        <v>39</v>
      </c>
      <c r="M299">
        <v>40</v>
      </c>
      <c r="N299">
        <v>46</v>
      </c>
      <c r="O299">
        <v>42</v>
      </c>
      <c r="P299">
        <v>40</v>
      </c>
      <c r="Q299">
        <v>40</v>
      </c>
      <c r="R299">
        <v>48</v>
      </c>
      <c r="S299">
        <v>45</v>
      </c>
      <c r="T299">
        <v>45</v>
      </c>
      <c r="U299">
        <v>45</v>
      </c>
      <c r="V299">
        <v>42</v>
      </c>
      <c r="W299">
        <v>40</v>
      </c>
    </row>
    <row r="300" spans="1:23" x14ac:dyDescent="0.35">
      <c r="A300" t="s">
        <v>22</v>
      </c>
      <c r="B300" t="s">
        <v>183</v>
      </c>
      <c r="C300">
        <v>4</v>
      </c>
      <c r="D300">
        <v>9</v>
      </c>
      <c r="E300">
        <v>16</v>
      </c>
      <c r="F300">
        <v>11</v>
      </c>
      <c r="G300">
        <v>10</v>
      </c>
      <c r="H300">
        <v>11</v>
      </c>
      <c r="I300">
        <v>11</v>
      </c>
      <c r="J300">
        <v>9</v>
      </c>
      <c r="K300">
        <v>11</v>
      </c>
      <c r="L300">
        <v>15</v>
      </c>
      <c r="M300">
        <v>17</v>
      </c>
      <c r="N300">
        <v>17</v>
      </c>
      <c r="O300">
        <v>12</v>
      </c>
      <c r="P300">
        <v>13</v>
      </c>
      <c r="Q300">
        <v>13</v>
      </c>
      <c r="R300">
        <v>9</v>
      </c>
      <c r="S300">
        <v>11</v>
      </c>
      <c r="T300">
        <v>6</v>
      </c>
      <c r="U300">
        <v>5</v>
      </c>
      <c r="V300">
        <v>6</v>
      </c>
      <c r="W300">
        <v>9</v>
      </c>
    </row>
    <row r="301" spans="1:23" x14ac:dyDescent="0.35">
      <c r="A301" s="38" t="s">
        <v>22</v>
      </c>
      <c r="B301" s="38" t="s">
        <v>244</v>
      </c>
      <c r="C301" s="38">
        <v>68</v>
      </c>
      <c r="D301" s="38">
        <v>75</v>
      </c>
      <c r="E301" s="38">
        <v>79</v>
      </c>
      <c r="F301" s="38">
        <v>90</v>
      </c>
      <c r="G301" s="38">
        <v>86</v>
      </c>
      <c r="H301" s="38">
        <v>85</v>
      </c>
      <c r="I301" s="38">
        <v>75</v>
      </c>
      <c r="J301" s="38">
        <v>67</v>
      </c>
      <c r="K301" s="38">
        <v>87</v>
      </c>
      <c r="L301" s="38">
        <v>86</v>
      </c>
      <c r="M301" s="38">
        <v>89</v>
      </c>
      <c r="N301" s="38">
        <v>93</v>
      </c>
      <c r="O301" s="38">
        <v>79</v>
      </c>
      <c r="P301" s="38">
        <v>81</v>
      </c>
      <c r="Q301" s="38">
        <v>79</v>
      </c>
      <c r="R301" s="38">
        <v>80</v>
      </c>
      <c r="S301" s="38">
        <v>79</v>
      </c>
      <c r="T301" s="38">
        <v>69</v>
      </c>
      <c r="U301" s="38">
        <v>71</v>
      </c>
      <c r="V301" s="38">
        <v>70</v>
      </c>
      <c r="W301" s="38">
        <v>68</v>
      </c>
    </row>
    <row r="302" spans="1:23" x14ac:dyDescent="0.35">
      <c r="A302" s="67" t="s">
        <v>23</v>
      </c>
      <c r="B302" s="67" t="s">
        <v>185</v>
      </c>
      <c r="C302">
        <v>2</v>
      </c>
      <c r="D302">
        <v>4</v>
      </c>
      <c r="E302">
        <v>4</v>
      </c>
      <c r="F302">
        <v>3</v>
      </c>
      <c r="G302">
        <v>5</v>
      </c>
      <c r="H302">
        <v>1</v>
      </c>
      <c r="I302">
        <v>2</v>
      </c>
      <c r="J302">
        <v>1</v>
      </c>
      <c r="K302">
        <v>2</v>
      </c>
      <c r="L302">
        <v>1</v>
      </c>
      <c r="M302">
        <v>1</v>
      </c>
      <c r="N302">
        <v>0</v>
      </c>
      <c r="O302">
        <v>1</v>
      </c>
      <c r="P302">
        <v>1</v>
      </c>
      <c r="Q302">
        <v>4</v>
      </c>
      <c r="R302">
        <v>3</v>
      </c>
      <c r="S302">
        <v>2</v>
      </c>
      <c r="T302">
        <v>1</v>
      </c>
      <c r="U302">
        <v>2</v>
      </c>
      <c r="V302">
        <v>3</v>
      </c>
      <c r="W302">
        <v>4</v>
      </c>
    </row>
    <row r="303" spans="1:23" x14ac:dyDescent="0.35">
      <c r="A303" t="s">
        <v>23</v>
      </c>
      <c r="B303" t="s">
        <v>186</v>
      </c>
      <c r="C303">
        <v>5</v>
      </c>
      <c r="D303">
        <v>6</v>
      </c>
      <c r="E303">
        <v>5</v>
      </c>
      <c r="F303">
        <v>4</v>
      </c>
      <c r="G303">
        <v>4</v>
      </c>
      <c r="H303">
        <v>3</v>
      </c>
      <c r="I303">
        <v>5</v>
      </c>
      <c r="J303">
        <v>4</v>
      </c>
      <c r="K303">
        <v>4</v>
      </c>
      <c r="L303">
        <v>6</v>
      </c>
      <c r="M303">
        <v>3</v>
      </c>
      <c r="N303">
        <v>4</v>
      </c>
      <c r="O303">
        <v>6</v>
      </c>
      <c r="P303">
        <v>5</v>
      </c>
      <c r="Q303">
        <v>8</v>
      </c>
      <c r="R303">
        <v>8</v>
      </c>
      <c r="S303">
        <v>8</v>
      </c>
      <c r="T303">
        <v>6</v>
      </c>
      <c r="U303">
        <v>6</v>
      </c>
      <c r="V303">
        <v>8</v>
      </c>
      <c r="W303">
        <v>7</v>
      </c>
    </row>
    <row r="304" spans="1:23" x14ac:dyDescent="0.35">
      <c r="A304" t="s">
        <v>23</v>
      </c>
      <c r="B304" t="s">
        <v>187</v>
      </c>
      <c r="C304">
        <v>62</v>
      </c>
      <c r="D304">
        <v>67</v>
      </c>
      <c r="E304">
        <v>60</v>
      </c>
      <c r="F304">
        <v>62</v>
      </c>
      <c r="G304">
        <v>70</v>
      </c>
      <c r="H304">
        <v>69</v>
      </c>
      <c r="I304">
        <v>67</v>
      </c>
      <c r="J304">
        <v>69</v>
      </c>
      <c r="K304">
        <v>63</v>
      </c>
      <c r="L304">
        <v>57</v>
      </c>
      <c r="M304">
        <v>55</v>
      </c>
      <c r="N304">
        <v>61</v>
      </c>
      <c r="O304">
        <v>59</v>
      </c>
      <c r="P304">
        <v>54</v>
      </c>
      <c r="Q304">
        <v>43</v>
      </c>
      <c r="R304">
        <v>53</v>
      </c>
      <c r="S304">
        <v>47</v>
      </c>
      <c r="T304">
        <v>54</v>
      </c>
      <c r="U304">
        <v>60</v>
      </c>
      <c r="V304">
        <v>56</v>
      </c>
      <c r="W304">
        <v>72</v>
      </c>
    </row>
    <row r="305" spans="1:23" x14ac:dyDescent="0.35">
      <c r="A305" t="s">
        <v>23</v>
      </c>
      <c r="B305" t="s">
        <v>188</v>
      </c>
      <c r="C305">
        <v>1</v>
      </c>
      <c r="D305">
        <v>1</v>
      </c>
      <c r="E305">
        <v>1</v>
      </c>
      <c r="F305">
        <v>1</v>
      </c>
      <c r="G305">
        <v>3</v>
      </c>
      <c r="H305">
        <v>2</v>
      </c>
      <c r="I305">
        <v>0</v>
      </c>
      <c r="J305">
        <v>0</v>
      </c>
      <c r="K305">
        <v>1</v>
      </c>
      <c r="L305">
        <v>1</v>
      </c>
      <c r="M305">
        <v>3</v>
      </c>
      <c r="N305">
        <v>2</v>
      </c>
      <c r="O305">
        <v>1</v>
      </c>
      <c r="P305">
        <v>2</v>
      </c>
      <c r="Q305">
        <v>3</v>
      </c>
      <c r="R305">
        <v>1</v>
      </c>
      <c r="S305">
        <v>1</v>
      </c>
      <c r="T305">
        <v>1</v>
      </c>
      <c r="U305">
        <v>2</v>
      </c>
      <c r="V305">
        <v>2</v>
      </c>
      <c r="W305">
        <v>1</v>
      </c>
    </row>
    <row r="306" spans="1:23" x14ac:dyDescent="0.35">
      <c r="A306" s="38" t="s">
        <v>23</v>
      </c>
      <c r="B306" s="38" t="s">
        <v>245</v>
      </c>
      <c r="C306" s="1">
        <v>70</v>
      </c>
      <c r="D306" s="1">
        <v>78</v>
      </c>
      <c r="E306" s="1">
        <v>70</v>
      </c>
      <c r="F306" s="1">
        <v>70</v>
      </c>
      <c r="G306" s="1">
        <v>82</v>
      </c>
      <c r="H306" s="1">
        <v>75</v>
      </c>
      <c r="I306" s="1">
        <v>74</v>
      </c>
      <c r="J306" s="1">
        <v>74</v>
      </c>
      <c r="K306" s="1">
        <v>70</v>
      </c>
      <c r="L306" s="1">
        <v>65</v>
      </c>
      <c r="M306" s="1">
        <v>62</v>
      </c>
      <c r="N306" s="1">
        <v>67</v>
      </c>
      <c r="O306" s="1">
        <v>67</v>
      </c>
      <c r="P306" s="1">
        <v>62</v>
      </c>
      <c r="Q306" s="1">
        <v>58</v>
      </c>
      <c r="R306" s="1">
        <v>65</v>
      </c>
      <c r="S306" s="1">
        <v>58</v>
      </c>
      <c r="T306" s="1">
        <v>62</v>
      </c>
      <c r="U306" s="1">
        <v>70</v>
      </c>
      <c r="V306" s="1">
        <v>69</v>
      </c>
      <c r="W306" s="1">
        <v>84</v>
      </c>
    </row>
    <row r="307" spans="1:23" x14ac:dyDescent="0.35">
      <c r="A307" s="67" t="s">
        <v>24</v>
      </c>
      <c r="B307" s="67" t="s">
        <v>190</v>
      </c>
      <c r="C307" s="67">
        <v>2</v>
      </c>
      <c r="D307" s="67">
        <v>1</v>
      </c>
      <c r="E307" s="67">
        <v>0</v>
      </c>
      <c r="F307" s="67">
        <v>3</v>
      </c>
      <c r="G307" s="67">
        <v>2</v>
      </c>
      <c r="H307" s="67">
        <v>3</v>
      </c>
      <c r="I307" s="67">
        <v>1</v>
      </c>
      <c r="J307" s="67">
        <v>0</v>
      </c>
      <c r="K307" s="67">
        <v>0</v>
      </c>
      <c r="L307" s="67">
        <v>0</v>
      </c>
      <c r="M307" s="67">
        <v>0</v>
      </c>
      <c r="N307" s="67">
        <v>0</v>
      </c>
      <c r="O307" s="67">
        <v>1</v>
      </c>
      <c r="P307" s="67">
        <v>2</v>
      </c>
      <c r="Q307" s="67">
        <v>2</v>
      </c>
      <c r="R307" s="67">
        <v>3</v>
      </c>
      <c r="S307" s="67">
        <v>2</v>
      </c>
      <c r="T307" s="67">
        <v>4</v>
      </c>
      <c r="U307" s="67">
        <v>3</v>
      </c>
      <c r="V307" s="67">
        <v>4</v>
      </c>
      <c r="W307" s="67">
        <v>2</v>
      </c>
    </row>
    <row r="308" spans="1:23" x14ac:dyDescent="0.35">
      <c r="A308" t="s">
        <v>24</v>
      </c>
      <c r="B308" t="s">
        <v>191</v>
      </c>
      <c r="C308">
        <v>1</v>
      </c>
      <c r="D308">
        <v>1</v>
      </c>
      <c r="E308">
        <v>2</v>
      </c>
      <c r="F308">
        <v>1</v>
      </c>
      <c r="G308">
        <v>1</v>
      </c>
      <c r="H308">
        <v>2</v>
      </c>
      <c r="I308">
        <v>1</v>
      </c>
      <c r="J308">
        <v>2</v>
      </c>
      <c r="K308">
        <v>2</v>
      </c>
      <c r="L308">
        <v>2</v>
      </c>
      <c r="M308">
        <v>1</v>
      </c>
      <c r="N308">
        <v>1</v>
      </c>
      <c r="O308">
        <v>1</v>
      </c>
      <c r="P308">
        <v>1</v>
      </c>
      <c r="Q308">
        <v>1</v>
      </c>
      <c r="R308">
        <v>1</v>
      </c>
      <c r="S308">
        <v>1</v>
      </c>
      <c r="T308">
        <v>1</v>
      </c>
      <c r="U308">
        <v>1</v>
      </c>
      <c r="V308">
        <v>1</v>
      </c>
      <c r="W308">
        <v>0</v>
      </c>
    </row>
    <row r="309" spans="1:23" x14ac:dyDescent="0.35">
      <c r="A309" t="s">
        <v>24</v>
      </c>
      <c r="B309" t="s">
        <v>192</v>
      </c>
      <c r="C309">
        <v>0</v>
      </c>
      <c r="D309">
        <v>0</v>
      </c>
      <c r="E309">
        <v>0</v>
      </c>
      <c r="F309">
        <v>0</v>
      </c>
      <c r="G309">
        <v>0</v>
      </c>
      <c r="H309">
        <v>0</v>
      </c>
      <c r="I309">
        <v>0</v>
      </c>
      <c r="J309">
        <v>0</v>
      </c>
      <c r="K309">
        <v>0</v>
      </c>
      <c r="L309">
        <v>0</v>
      </c>
      <c r="M309">
        <v>0</v>
      </c>
      <c r="N309">
        <v>0</v>
      </c>
      <c r="O309">
        <v>0</v>
      </c>
      <c r="P309">
        <v>0</v>
      </c>
      <c r="Q309">
        <v>0</v>
      </c>
      <c r="R309">
        <v>0</v>
      </c>
      <c r="S309">
        <v>1</v>
      </c>
      <c r="T309">
        <v>2</v>
      </c>
      <c r="U309">
        <v>0</v>
      </c>
      <c r="V309">
        <v>0</v>
      </c>
      <c r="W309">
        <v>1</v>
      </c>
    </row>
    <row r="310" spans="1:23" x14ac:dyDescent="0.35">
      <c r="A310" t="s">
        <v>24</v>
      </c>
      <c r="B310" t="s">
        <v>193</v>
      </c>
      <c r="C310">
        <v>0</v>
      </c>
      <c r="D310">
        <v>0</v>
      </c>
      <c r="E310">
        <v>0</v>
      </c>
      <c r="F310">
        <v>0</v>
      </c>
      <c r="G310">
        <v>0</v>
      </c>
      <c r="H310">
        <v>0</v>
      </c>
      <c r="I310">
        <v>0</v>
      </c>
      <c r="J310">
        <v>0</v>
      </c>
      <c r="K310">
        <v>0</v>
      </c>
      <c r="L310">
        <v>0</v>
      </c>
      <c r="M310">
        <v>0</v>
      </c>
      <c r="N310">
        <v>0</v>
      </c>
      <c r="O310">
        <v>1</v>
      </c>
      <c r="P310">
        <v>0</v>
      </c>
      <c r="Q310">
        <v>0</v>
      </c>
      <c r="R310">
        <v>0</v>
      </c>
      <c r="S310">
        <v>0</v>
      </c>
      <c r="T310">
        <v>0</v>
      </c>
      <c r="U310">
        <v>0</v>
      </c>
      <c r="V310">
        <v>0</v>
      </c>
      <c r="W310">
        <v>0</v>
      </c>
    </row>
    <row r="311" spans="1:23" x14ac:dyDescent="0.35">
      <c r="A311" t="s">
        <v>24</v>
      </c>
      <c r="B311" t="s">
        <v>194</v>
      </c>
      <c r="C311">
        <v>2</v>
      </c>
      <c r="D311">
        <v>1</v>
      </c>
      <c r="E311">
        <v>2</v>
      </c>
      <c r="F311">
        <v>3</v>
      </c>
      <c r="G311">
        <v>2</v>
      </c>
      <c r="H311">
        <v>2</v>
      </c>
      <c r="I311">
        <v>2</v>
      </c>
      <c r="J311">
        <v>2</v>
      </c>
      <c r="K311">
        <v>2</v>
      </c>
      <c r="L311">
        <v>4</v>
      </c>
      <c r="M311">
        <v>3</v>
      </c>
      <c r="N311">
        <v>1</v>
      </c>
      <c r="O311">
        <v>2</v>
      </c>
      <c r="P311">
        <v>2</v>
      </c>
      <c r="Q311">
        <v>3</v>
      </c>
      <c r="R311">
        <v>1</v>
      </c>
      <c r="S311">
        <v>1</v>
      </c>
      <c r="T311">
        <v>1</v>
      </c>
      <c r="U311">
        <v>0</v>
      </c>
      <c r="V311">
        <v>0</v>
      </c>
      <c r="W311">
        <v>0</v>
      </c>
    </row>
    <row r="312" spans="1:23" x14ac:dyDescent="0.35">
      <c r="A312" t="s">
        <v>24</v>
      </c>
      <c r="B312" t="s">
        <v>195</v>
      </c>
      <c r="C312">
        <v>1</v>
      </c>
      <c r="D312">
        <v>2</v>
      </c>
      <c r="E312">
        <v>2</v>
      </c>
      <c r="F312">
        <v>3</v>
      </c>
      <c r="G312">
        <v>3</v>
      </c>
      <c r="H312">
        <v>4</v>
      </c>
      <c r="I312">
        <v>4</v>
      </c>
      <c r="J312">
        <v>4</v>
      </c>
      <c r="K312">
        <v>3</v>
      </c>
      <c r="L312">
        <v>3</v>
      </c>
      <c r="M312">
        <v>2</v>
      </c>
      <c r="N312">
        <v>2</v>
      </c>
      <c r="O312">
        <v>0</v>
      </c>
      <c r="P312">
        <v>2</v>
      </c>
      <c r="Q312">
        <v>1</v>
      </c>
      <c r="R312">
        <v>1</v>
      </c>
      <c r="S312">
        <v>2</v>
      </c>
      <c r="T312">
        <v>2</v>
      </c>
      <c r="U312">
        <v>2</v>
      </c>
      <c r="V312">
        <v>2</v>
      </c>
      <c r="W312">
        <v>1</v>
      </c>
    </row>
    <row r="313" spans="1:23" x14ac:dyDescent="0.35">
      <c r="A313" s="38" t="s">
        <v>24</v>
      </c>
      <c r="B313" s="38" t="s">
        <v>196</v>
      </c>
      <c r="C313" s="38">
        <v>6</v>
      </c>
      <c r="D313" s="38">
        <v>5</v>
      </c>
      <c r="E313" s="38">
        <v>6</v>
      </c>
      <c r="F313" s="38">
        <v>10</v>
      </c>
      <c r="G313" s="38">
        <v>8</v>
      </c>
      <c r="H313" s="38">
        <v>11</v>
      </c>
      <c r="I313" s="38">
        <v>8</v>
      </c>
      <c r="J313" s="38">
        <v>8</v>
      </c>
      <c r="K313" s="38">
        <v>7</v>
      </c>
      <c r="L313" s="38">
        <v>9</v>
      </c>
      <c r="M313" s="38">
        <v>6</v>
      </c>
      <c r="N313" s="38">
        <v>4</v>
      </c>
      <c r="O313" s="38">
        <v>5</v>
      </c>
      <c r="P313" s="38">
        <v>7</v>
      </c>
      <c r="Q313" s="38">
        <v>7</v>
      </c>
      <c r="R313" s="38">
        <v>6</v>
      </c>
      <c r="S313" s="38">
        <v>7</v>
      </c>
      <c r="T313" s="38">
        <v>10</v>
      </c>
      <c r="U313" s="38">
        <v>6</v>
      </c>
      <c r="V313" s="38">
        <v>7</v>
      </c>
      <c r="W313" s="38">
        <v>4</v>
      </c>
    </row>
    <row r="314" spans="1:23" x14ac:dyDescent="0.35">
      <c r="A314" s="67" t="s">
        <v>25</v>
      </c>
      <c r="B314" s="67" t="s">
        <v>197</v>
      </c>
      <c r="C314">
        <v>8</v>
      </c>
      <c r="D314">
        <v>6</v>
      </c>
      <c r="E314">
        <v>7</v>
      </c>
      <c r="F314">
        <v>6</v>
      </c>
      <c r="G314">
        <v>10</v>
      </c>
      <c r="H314">
        <v>6</v>
      </c>
      <c r="I314">
        <v>7</v>
      </c>
      <c r="J314">
        <v>7</v>
      </c>
      <c r="K314">
        <v>10</v>
      </c>
      <c r="L314">
        <v>10</v>
      </c>
      <c r="M314">
        <v>12</v>
      </c>
      <c r="N314">
        <v>8</v>
      </c>
      <c r="O314">
        <v>10</v>
      </c>
      <c r="P314">
        <v>12</v>
      </c>
      <c r="Q314">
        <v>13</v>
      </c>
      <c r="R314">
        <v>13</v>
      </c>
      <c r="S314">
        <v>12</v>
      </c>
      <c r="T314">
        <v>13</v>
      </c>
      <c r="U314">
        <v>12</v>
      </c>
      <c r="V314">
        <v>8</v>
      </c>
      <c r="W314">
        <v>7</v>
      </c>
    </row>
    <row r="315" spans="1:23" x14ac:dyDescent="0.35">
      <c r="A315" s="38" t="s">
        <v>25</v>
      </c>
      <c r="B315" s="38" t="s">
        <v>198</v>
      </c>
      <c r="C315" s="1">
        <v>8</v>
      </c>
      <c r="D315" s="1">
        <v>6</v>
      </c>
      <c r="E315" s="1">
        <v>7</v>
      </c>
      <c r="F315" s="1">
        <v>6</v>
      </c>
      <c r="G315" s="1">
        <v>10</v>
      </c>
      <c r="H315" s="1">
        <v>6</v>
      </c>
      <c r="I315" s="1">
        <v>7</v>
      </c>
      <c r="J315" s="1">
        <v>7</v>
      </c>
      <c r="K315" s="1">
        <v>10</v>
      </c>
      <c r="L315" s="1">
        <v>10</v>
      </c>
      <c r="M315" s="1">
        <v>12</v>
      </c>
      <c r="N315" s="1">
        <v>8</v>
      </c>
      <c r="O315" s="1">
        <v>10</v>
      </c>
      <c r="P315" s="1">
        <v>12</v>
      </c>
      <c r="Q315" s="1">
        <v>13</v>
      </c>
      <c r="R315" s="1">
        <v>13</v>
      </c>
      <c r="S315" s="1">
        <v>12</v>
      </c>
      <c r="T315" s="1">
        <v>13</v>
      </c>
      <c r="U315" s="1">
        <v>12</v>
      </c>
      <c r="V315" s="1">
        <v>8</v>
      </c>
      <c r="W315" s="1">
        <v>7</v>
      </c>
    </row>
    <row r="316" spans="1:23" x14ac:dyDescent="0.35">
      <c r="A316" s="67" t="s">
        <v>26</v>
      </c>
      <c r="B316" s="67" t="s">
        <v>199</v>
      </c>
      <c r="C316" s="67">
        <v>6</v>
      </c>
      <c r="D316" s="67">
        <v>4</v>
      </c>
      <c r="E316" s="67">
        <v>4</v>
      </c>
      <c r="F316" s="67">
        <v>5</v>
      </c>
      <c r="G316" s="67">
        <v>4</v>
      </c>
      <c r="H316" s="67">
        <v>5</v>
      </c>
      <c r="I316" s="67">
        <v>5</v>
      </c>
      <c r="J316" s="67">
        <v>5</v>
      </c>
      <c r="K316" s="67">
        <v>6</v>
      </c>
      <c r="L316" s="67">
        <v>7</v>
      </c>
      <c r="M316" s="67">
        <v>4</v>
      </c>
      <c r="N316" s="67">
        <v>4</v>
      </c>
      <c r="O316" s="67">
        <v>6</v>
      </c>
      <c r="P316" s="67">
        <v>7</v>
      </c>
      <c r="Q316" s="67">
        <v>7</v>
      </c>
      <c r="R316" s="67">
        <v>7</v>
      </c>
      <c r="S316" s="67">
        <v>5</v>
      </c>
      <c r="T316" s="67">
        <v>7</v>
      </c>
      <c r="U316" s="67">
        <v>9</v>
      </c>
      <c r="V316" s="67">
        <v>9</v>
      </c>
      <c r="W316" s="67">
        <v>9</v>
      </c>
    </row>
    <row r="317" spans="1:23" x14ac:dyDescent="0.35">
      <c r="A317" t="s">
        <v>26</v>
      </c>
      <c r="B317" t="s">
        <v>200</v>
      </c>
      <c r="C317">
        <v>100</v>
      </c>
      <c r="D317">
        <v>103</v>
      </c>
      <c r="E317">
        <v>104</v>
      </c>
      <c r="F317">
        <v>102</v>
      </c>
      <c r="G317">
        <v>112</v>
      </c>
      <c r="H317">
        <v>97</v>
      </c>
      <c r="I317">
        <v>83</v>
      </c>
      <c r="J317">
        <v>82</v>
      </c>
      <c r="K317">
        <v>91</v>
      </c>
      <c r="L317">
        <v>99</v>
      </c>
      <c r="M317">
        <v>97</v>
      </c>
      <c r="N317">
        <v>94</v>
      </c>
      <c r="O317">
        <v>97</v>
      </c>
      <c r="P317">
        <v>84</v>
      </c>
      <c r="Q317">
        <v>80</v>
      </c>
      <c r="R317">
        <v>104</v>
      </c>
      <c r="S317">
        <v>99</v>
      </c>
      <c r="T317">
        <v>102</v>
      </c>
      <c r="U317">
        <v>74</v>
      </c>
      <c r="V317">
        <v>83</v>
      </c>
      <c r="W317">
        <v>82</v>
      </c>
    </row>
    <row r="318" spans="1:23" x14ac:dyDescent="0.35">
      <c r="A318" t="s">
        <v>26</v>
      </c>
      <c r="B318" t="s">
        <v>201</v>
      </c>
      <c r="C318">
        <v>15</v>
      </c>
      <c r="D318">
        <v>15</v>
      </c>
      <c r="E318">
        <v>14</v>
      </c>
      <c r="F318">
        <v>14</v>
      </c>
      <c r="G318">
        <v>16</v>
      </c>
      <c r="H318">
        <v>15</v>
      </c>
      <c r="I318">
        <v>15</v>
      </c>
      <c r="J318">
        <v>16</v>
      </c>
      <c r="K318">
        <v>16</v>
      </c>
      <c r="L318">
        <v>17</v>
      </c>
      <c r="M318">
        <v>14</v>
      </c>
      <c r="N318">
        <v>15</v>
      </c>
      <c r="O318">
        <v>15</v>
      </c>
      <c r="P318">
        <v>15</v>
      </c>
      <c r="Q318">
        <v>13</v>
      </c>
      <c r="R318">
        <v>15</v>
      </c>
      <c r="S318">
        <v>15</v>
      </c>
      <c r="T318">
        <v>11</v>
      </c>
      <c r="U318">
        <v>9</v>
      </c>
      <c r="V318">
        <v>10</v>
      </c>
      <c r="W318">
        <v>9</v>
      </c>
    </row>
    <row r="319" spans="1:23" x14ac:dyDescent="0.35">
      <c r="A319" s="38" t="s">
        <v>26</v>
      </c>
      <c r="B319" s="38" t="s">
        <v>202</v>
      </c>
      <c r="C319" s="38">
        <v>121</v>
      </c>
      <c r="D319" s="38">
        <v>122</v>
      </c>
      <c r="E319" s="38">
        <v>122</v>
      </c>
      <c r="F319" s="38">
        <v>121</v>
      </c>
      <c r="G319" s="38">
        <v>132</v>
      </c>
      <c r="H319" s="38">
        <v>117</v>
      </c>
      <c r="I319" s="38">
        <v>103</v>
      </c>
      <c r="J319" s="38">
        <v>103</v>
      </c>
      <c r="K319" s="38">
        <v>113</v>
      </c>
      <c r="L319" s="38">
        <v>123</v>
      </c>
      <c r="M319" s="38">
        <v>115</v>
      </c>
      <c r="N319" s="38">
        <v>113</v>
      </c>
      <c r="O319" s="38">
        <v>118</v>
      </c>
      <c r="P319" s="38">
        <v>106</v>
      </c>
      <c r="Q319" s="38">
        <v>100</v>
      </c>
      <c r="R319" s="38">
        <v>126</v>
      </c>
      <c r="S319" s="38">
        <v>119</v>
      </c>
      <c r="T319" s="38">
        <v>120</v>
      </c>
      <c r="U319" s="38">
        <v>92</v>
      </c>
      <c r="V319" s="38">
        <v>102</v>
      </c>
      <c r="W319" s="38">
        <v>100</v>
      </c>
    </row>
    <row r="320" spans="1:23" x14ac:dyDescent="0.35">
      <c r="A320" s="67" t="s">
        <v>27</v>
      </c>
      <c r="B320" s="67" t="s">
        <v>203</v>
      </c>
      <c r="C320">
        <v>7</v>
      </c>
      <c r="D320">
        <v>9</v>
      </c>
      <c r="E320">
        <v>10</v>
      </c>
      <c r="F320">
        <v>8</v>
      </c>
      <c r="G320">
        <v>9</v>
      </c>
      <c r="H320">
        <v>6</v>
      </c>
      <c r="I320">
        <v>8</v>
      </c>
      <c r="J320">
        <v>5</v>
      </c>
      <c r="K320">
        <v>6</v>
      </c>
      <c r="L320">
        <v>6</v>
      </c>
      <c r="M320">
        <v>7</v>
      </c>
      <c r="N320">
        <v>9</v>
      </c>
      <c r="O320">
        <v>11</v>
      </c>
      <c r="P320">
        <v>12</v>
      </c>
      <c r="Q320">
        <v>11</v>
      </c>
      <c r="R320">
        <v>9</v>
      </c>
      <c r="S320">
        <v>9</v>
      </c>
      <c r="T320">
        <v>10</v>
      </c>
      <c r="U320">
        <v>11</v>
      </c>
      <c r="V320">
        <v>10</v>
      </c>
      <c r="W320">
        <v>12</v>
      </c>
    </row>
    <row r="321" spans="1:23" x14ac:dyDescent="0.35">
      <c r="A321" t="s">
        <v>27</v>
      </c>
      <c r="B321" t="s">
        <v>204</v>
      </c>
      <c r="C321">
        <v>76</v>
      </c>
      <c r="D321">
        <v>71</v>
      </c>
      <c r="E321">
        <v>80</v>
      </c>
      <c r="F321">
        <v>80</v>
      </c>
      <c r="G321">
        <v>81</v>
      </c>
      <c r="H321">
        <v>87</v>
      </c>
      <c r="I321">
        <v>87</v>
      </c>
      <c r="J321">
        <v>94</v>
      </c>
      <c r="K321">
        <v>91</v>
      </c>
      <c r="L321">
        <v>78</v>
      </c>
      <c r="M321">
        <v>76</v>
      </c>
      <c r="N321">
        <v>91</v>
      </c>
      <c r="O321">
        <v>103</v>
      </c>
      <c r="P321">
        <v>92</v>
      </c>
      <c r="Q321">
        <v>93</v>
      </c>
      <c r="R321">
        <v>88</v>
      </c>
      <c r="S321">
        <v>91</v>
      </c>
      <c r="T321">
        <v>91</v>
      </c>
      <c r="U321">
        <v>90</v>
      </c>
      <c r="V321">
        <v>85</v>
      </c>
      <c r="W321">
        <v>87</v>
      </c>
    </row>
    <row r="322" spans="1:23" x14ac:dyDescent="0.35">
      <c r="A322" s="38" t="s">
        <v>27</v>
      </c>
      <c r="B322" s="38" t="s">
        <v>205</v>
      </c>
      <c r="C322" s="1">
        <v>83</v>
      </c>
      <c r="D322" s="1">
        <v>80</v>
      </c>
      <c r="E322" s="1">
        <v>90</v>
      </c>
      <c r="F322" s="1">
        <v>88</v>
      </c>
      <c r="G322" s="1">
        <v>90</v>
      </c>
      <c r="H322" s="1">
        <v>93</v>
      </c>
      <c r="I322" s="1">
        <v>95</v>
      </c>
      <c r="J322" s="1">
        <v>99</v>
      </c>
      <c r="K322" s="1">
        <v>97</v>
      </c>
      <c r="L322" s="1">
        <v>84</v>
      </c>
      <c r="M322" s="1">
        <v>83</v>
      </c>
      <c r="N322" s="1">
        <v>100</v>
      </c>
      <c r="O322" s="1">
        <v>114</v>
      </c>
      <c r="P322" s="1">
        <v>104</v>
      </c>
      <c r="Q322" s="1">
        <v>104</v>
      </c>
      <c r="R322" s="1">
        <v>97</v>
      </c>
      <c r="S322" s="1">
        <v>100</v>
      </c>
      <c r="T322" s="1">
        <v>101</v>
      </c>
      <c r="U322" s="1">
        <v>101</v>
      </c>
      <c r="V322" s="1">
        <v>95</v>
      </c>
      <c r="W322" s="1">
        <v>99</v>
      </c>
    </row>
    <row r="323" spans="1:23" x14ac:dyDescent="0.35">
      <c r="A323" s="67" t="s">
        <v>28</v>
      </c>
      <c r="B323" s="67" t="s">
        <v>206</v>
      </c>
      <c r="C323" s="67">
        <v>50</v>
      </c>
      <c r="D323" s="67">
        <v>48</v>
      </c>
      <c r="E323" s="67">
        <v>47</v>
      </c>
      <c r="F323" s="67">
        <v>37</v>
      </c>
      <c r="G323" s="67">
        <v>42</v>
      </c>
      <c r="H323" s="67">
        <v>39</v>
      </c>
      <c r="I323" s="67">
        <v>36</v>
      </c>
      <c r="J323" s="67">
        <v>31</v>
      </c>
      <c r="K323" s="67">
        <v>31</v>
      </c>
      <c r="L323" s="67">
        <v>38</v>
      </c>
      <c r="M323" s="67">
        <v>41</v>
      </c>
      <c r="N323" s="67">
        <v>33</v>
      </c>
      <c r="O323" s="67">
        <v>37</v>
      </c>
      <c r="P323" s="67">
        <v>34</v>
      </c>
      <c r="Q323" s="67">
        <v>33</v>
      </c>
      <c r="R323" s="67">
        <v>28</v>
      </c>
      <c r="S323" s="67">
        <v>37</v>
      </c>
      <c r="T323" s="67">
        <v>31</v>
      </c>
      <c r="U323" s="67">
        <v>29</v>
      </c>
      <c r="V323" s="67">
        <v>30</v>
      </c>
      <c r="W323" s="67">
        <v>39</v>
      </c>
    </row>
    <row r="324" spans="1:23" x14ac:dyDescent="0.35">
      <c r="A324" t="s">
        <v>28</v>
      </c>
      <c r="B324" t="s">
        <v>207</v>
      </c>
      <c r="C324">
        <v>61</v>
      </c>
      <c r="D324">
        <v>62</v>
      </c>
      <c r="E324">
        <v>61</v>
      </c>
      <c r="F324">
        <v>58</v>
      </c>
      <c r="G324">
        <v>59</v>
      </c>
      <c r="H324">
        <v>62</v>
      </c>
      <c r="I324">
        <v>54</v>
      </c>
      <c r="J324">
        <v>63</v>
      </c>
      <c r="K324">
        <v>71</v>
      </c>
      <c r="L324">
        <v>63</v>
      </c>
      <c r="M324">
        <v>63</v>
      </c>
      <c r="N324">
        <v>63</v>
      </c>
      <c r="O324">
        <v>66</v>
      </c>
      <c r="P324">
        <v>60</v>
      </c>
      <c r="Q324">
        <v>56</v>
      </c>
      <c r="R324">
        <v>55</v>
      </c>
      <c r="S324">
        <v>56</v>
      </c>
      <c r="T324">
        <v>54</v>
      </c>
      <c r="U324">
        <v>46</v>
      </c>
      <c r="V324">
        <v>41</v>
      </c>
      <c r="W324">
        <v>44</v>
      </c>
    </row>
    <row r="325" spans="1:23" x14ac:dyDescent="0.35">
      <c r="A325" s="38" t="s">
        <v>28</v>
      </c>
      <c r="B325" s="38" t="s">
        <v>208</v>
      </c>
      <c r="C325" s="38">
        <v>111</v>
      </c>
      <c r="D325" s="38">
        <v>110</v>
      </c>
      <c r="E325" s="38">
        <v>108</v>
      </c>
      <c r="F325" s="38">
        <v>95</v>
      </c>
      <c r="G325" s="38">
        <v>101</v>
      </c>
      <c r="H325" s="38">
        <v>101</v>
      </c>
      <c r="I325" s="38">
        <v>90</v>
      </c>
      <c r="J325" s="38">
        <v>94</v>
      </c>
      <c r="K325" s="38">
        <v>102</v>
      </c>
      <c r="L325" s="38">
        <v>101</v>
      </c>
      <c r="M325" s="38">
        <v>104</v>
      </c>
      <c r="N325" s="38">
        <v>96</v>
      </c>
      <c r="O325" s="38">
        <v>103</v>
      </c>
      <c r="P325" s="38">
        <v>94</v>
      </c>
      <c r="Q325" s="38">
        <v>89</v>
      </c>
      <c r="R325" s="38">
        <v>83</v>
      </c>
      <c r="S325" s="38">
        <v>93</v>
      </c>
      <c r="T325" s="38">
        <v>85</v>
      </c>
      <c r="U325" s="38">
        <v>75</v>
      </c>
      <c r="V325" s="38">
        <v>71</v>
      </c>
      <c r="W325" s="38">
        <v>83</v>
      </c>
    </row>
    <row r="326" spans="1:23" x14ac:dyDescent="0.35">
      <c r="A326" s="67" t="s">
        <v>29</v>
      </c>
      <c r="B326" s="67" t="s">
        <v>209</v>
      </c>
      <c r="C326">
        <v>2</v>
      </c>
      <c r="D326">
        <v>3</v>
      </c>
      <c r="E326">
        <v>3</v>
      </c>
      <c r="F326">
        <v>2</v>
      </c>
      <c r="G326">
        <v>2</v>
      </c>
      <c r="H326">
        <v>2</v>
      </c>
      <c r="I326">
        <v>1</v>
      </c>
      <c r="J326">
        <v>2</v>
      </c>
      <c r="K326">
        <v>1</v>
      </c>
      <c r="L326">
        <v>0</v>
      </c>
      <c r="M326">
        <v>0</v>
      </c>
      <c r="N326">
        <v>2</v>
      </c>
      <c r="O326">
        <v>1</v>
      </c>
      <c r="P326">
        <v>1</v>
      </c>
      <c r="Q326">
        <v>1</v>
      </c>
      <c r="R326">
        <v>3</v>
      </c>
      <c r="S326">
        <v>2</v>
      </c>
      <c r="T326">
        <v>1</v>
      </c>
      <c r="U326">
        <v>2</v>
      </c>
      <c r="V326">
        <v>1</v>
      </c>
      <c r="W326">
        <v>1</v>
      </c>
    </row>
    <row r="327" spans="1:23" x14ac:dyDescent="0.35">
      <c r="A327" t="s">
        <v>29</v>
      </c>
      <c r="B327" s="66" t="s">
        <v>210</v>
      </c>
      <c r="C327">
        <v>3</v>
      </c>
      <c r="D327">
        <v>2</v>
      </c>
      <c r="E327">
        <v>2</v>
      </c>
      <c r="F327">
        <v>2</v>
      </c>
      <c r="G327">
        <v>2</v>
      </c>
      <c r="H327">
        <v>2</v>
      </c>
      <c r="I327">
        <v>2</v>
      </c>
      <c r="J327">
        <v>4</v>
      </c>
      <c r="K327">
        <v>3</v>
      </c>
      <c r="L327">
        <v>5</v>
      </c>
      <c r="M327">
        <v>4</v>
      </c>
      <c r="N327">
        <v>5</v>
      </c>
      <c r="O327">
        <v>5</v>
      </c>
      <c r="P327">
        <v>4</v>
      </c>
      <c r="Q327">
        <v>3</v>
      </c>
      <c r="R327">
        <v>4</v>
      </c>
      <c r="S327">
        <v>3</v>
      </c>
      <c r="T327">
        <v>4</v>
      </c>
      <c r="U327">
        <v>3</v>
      </c>
      <c r="V327">
        <v>3</v>
      </c>
      <c r="W327">
        <v>1</v>
      </c>
    </row>
    <row r="328" spans="1:23" x14ac:dyDescent="0.35">
      <c r="A328" s="38" t="s">
        <v>29</v>
      </c>
      <c r="B328" s="71" t="s">
        <v>211</v>
      </c>
      <c r="C328" s="1">
        <v>5</v>
      </c>
      <c r="D328" s="1">
        <v>5</v>
      </c>
      <c r="E328" s="1">
        <v>5</v>
      </c>
      <c r="F328" s="1">
        <v>4</v>
      </c>
      <c r="G328" s="1">
        <v>4</v>
      </c>
      <c r="H328" s="1">
        <v>4</v>
      </c>
      <c r="I328" s="1">
        <v>3</v>
      </c>
      <c r="J328" s="1">
        <v>6</v>
      </c>
      <c r="K328" s="1">
        <v>4</v>
      </c>
      <c r="L328" s="1">
        <v>5</v>
      </c>
      <c r="M328" s="1">
        <v>4</v>
      </c>
      <c r="N328" s="1">
        <v>7</v>
      </c>
      <c r="O328" s="1">
        <v>6</v>
      </c>
      <c r="P328" s="1">
        <v>5</v>
      </c>
      <c r="Q328" s="1">
        <v>4</v>
      </c>
      <c r="R328" s="1">
        <v>7</v>
      </c>
      <c r="S328" s="1">
        <v>5</v>
      </c>
      <c r="T328" s="1">
        <v>5</v>
      </c>
      <c r="U328" s="1">
        <v>5</v>
      </c>
      <c r="V328" s="1">
        <v>4</v>
      </c>
      <c r="W328" s="1">
        <v>2</v>
      </c>
    </row>
    <row r="329" spans="1:23" x14ac:dyDescent="0.35">
      <c r="A329" s="67" t="s">
        <v>30</v>
      </c>
      <c r="B329" s="78" t="s">
        <v>212</v>
      </c>
      <c r="C329" s="67">
        <v>29</v>
      </c>
      <c r="D329" s="67">
        <v>32</v>
      </c>
      <c r="E329" s="67">
        <v>34</v>
      </c>
      <c r="F329" s="67">
        <v>36</v>
      </c>
      <c r="G329" s="67">
        <v>35</v>
      </c>
      <c r="H329" s="67">
        <v>34</v>
      </c>
      <c r="I329" s="67">
        <v>28</v>
      </c>
      <c r="J329" s="67">
        <v>29</v>
      </c>
      <c r="K329" s="67">
        <v>33</v>
      </c>
      <c r="L329" s="67">
        <v>27</v>
      </c>
      <c r="M329" s="67">
        <v>32</v>
      </c>
      <c r="N329" s="67">
        <v>39</v>
      </c>
      <c r="O329" s="67">
        <v>36</v>
      </c>
      <c r="P329" s="67">
        <v>35</v>
      </c>
      <c r="Q329" s="67">
        <v>36</v>
      </c>
      <c r="R329" s="67">
        <v>41</v>
      </c>
      <c r="S329" s="67">
        <v>41</v>
      </c>
      <c r="T329" s="67">
        <v>28</v>
      </c>
      <c r="U329" s="67">
        <v>27</v>
      </c>
      <c r="V329" s="67">
        <v>31</v>
      </c>
      <c r="W329" s="67">
        <v>34</v>
      </c>
    </row>
    <row r="330" spans="1:23" x14ac:dyDescent="0.35">
      <c r="A330" t="s">
        <v>30</v>
      </c>
      <c r="B330" t="s">
        <v>213</v>
      </c>
      <c r="C330">
        <v>58</v>
      </c>
      <c r="D330">
        <v>57</v>
      </c>
      <c r="E330">
        <v>58</v>
      </c>
      <c r="F330">
        <v>62</v>
      </c>
      <c r="G330">
        <v>67</v>
      </c>
      <c r="H330">
        <v>70</v>
      </c>
      <c r="I330">
        <v>55</v>
      </c>
      <c r="J330">
        <v>59</v>
      </c>
      <c r="K330">
        <v>57</v>
      </c>
      <c r="L330">
        <v>56</v>
      </c>
      <c r="M330">
        <v>56</v>
      </c>
      <c r="N330">
        <v>58</v>
      </c>
      <c r="O330">
        <v>61</v>
      </c>
      <c r="P330">
        <v>55</v>
      </c>
      <c r="Q330">
        <v>49</v>
      </c>
      <c r="R330">
        <v>57</v>
      </c>
      <c r="S330">
        <v>60</v>
      </c>
      <c r="T330">
        <v>66</v>
      </c>
      <c r="U330">
        <v>59</v>
      </c>
      <c r="V330">
        <v>52</v>
      </c>
      <c r="W330">
        <v>54</v>
      </c>
    </row>
    <row r="331" spans="1:23" x14ac:dyDescent="0.35">
      <c r="A331" s="38" t="s">
        <v>30</v>
      </c>
      <c r="B331" s="38" t="s">
        <v>214</v>
      </c>
      <c r="C331" s="38">
        <v>87</v>
      </c>
      <c r="D331" s="38">
        <v>89</v>
      </c>
      <c r="E331" s="38">
        <v>92</v>
      </c>
      <c r="F331" s="38">
        <v>98</v>
      </c>
      <c r="G331" s="38">
        <v>102</v>
      </c>
      <c r="H331" s="38">
        <v>104</v>
      </c>
      <c r="I331" s="38">
        <v>83</v>
      </c>
      <c r="J331" s="38">
        <v>88</v>
      </c>
      <c r="K331" s="38">
        <v>90</v>
      </c>
      <c r="L331" s="38">
        <v>83</v>
      </c>
      <c r="M331" s="38">
        <v>88</v>
      </c>
      <c r="N331" s="38">
        <v>97</v>
      </c>
      <c r="O331" s="38">
        <v>97</v>
      </c>
      <c r="P331" s="38">
        <v>90</v>
      </c>
      <c r="Q331" s="38">
        <v>85</v>
      </c>
      <c r="R331" s="38">
        <v>98</v>
      </c>
      <c r="S331" s="38">
        <v>101</v>
      </c>
      <c r="T331" s="38">
        <v>94</v>
      </c>
      <c r="U331" s="38">
        <v>86</v>
      </c>
      <c r="V331" s="38">
        <v>83</v>
      </c>
      <c r="W331" s="38">
        <v>88</v>
      </c>
    </row>
    <row r="332" spans="1:23" x14ac:dyDescent="0.35">
      <c r="A332" s="67" t="s">
        <v>31</v>
      </c>
      <c r="B332" s="67" t="s">
        <v>215</v>
      </c>
      <c r="C332">
        <v>11</v>
      </c>
      <c r="D332">
        <v>11</v>
      </c>
      <c r="E332">
        <v>12</v>
      </c>
      <c r="F332">
        <v>13</v>
      </c>
      <c r="G332">
        <v>15</v>
      </c>
      <c r="H332">
        <v>15</v>
      </c>
      <c r="I332">
        <v>14</v>
      </c>
      <c r="J332">
        <v>14</v>
      </c>
      <c r="K332">
        <v>20</v>
      </c>
      <c r="L332">
        <v>21</v>
      </c>
      <c r="M332">
        <v>18</v>
      </c>
      <c r="N332">
        <v>16</v>
      </c>
      <c r="O332">
        <v>17</v>
      </c>
      <c r="P332">
        <v>20</v>
      </c>
      <c r="Q332">
        <v>14</v>
      </c>
      <c r="R332">
        <v>18</v>
      </c>
      <c r="S332">
        <v>17</v>
      </c>
      <c r="T332">
        <v>24</v>
      </c>
      <c r="U332">
        <v>19</v>
      </c>
      <c r="V332">
        <v>20</v>
      </c>
      <c r="W332">
        <v>19</v>
      </c>
    </row>
    <row r="333" spans="1:23" x14ac:dyDescent="0.35">
      <c r="A333" s="38" t="s">
        <v>31</v>
      </c>
      <c r="B333" s="38" t="s">
        <v>216</v>
      </c>
      <c r="C333" s="1">
        <v>11</v>
      </c>
      <c r="D333" s="1">
        <v>11</v>
      </c>
      <c r="E333" s="1">
        <v>12</v>
      </c>
      <c r="F333" s="1">
        <v>13</v>
      </c>
      <c r="G333" s="1">
        <v>15</v>
      </c>
      <c r="H333" s="1">
        <v>15</v>
      </c>
      <c r="I333" s="1">
        <v>14</v>
      </c>
      <c r="J333" s="1">
        <v>14</v>
      </c>
      <c r="K333" s="1">
        <v>20</v>
      </c>
      <c r="L333" s="1">
        <v>21</v>
      </c>
      <c r="M333" s="1">
        <v>18</v>
      </c>
      <c r="N333" s="1">
        <v>16</v>
      </c>
      <c r="O333" s="1">
        <v>17</v>
      </c>
      <c r="P333" s="1">
        <v>20</v>
      </c>
      <c r="Q333" s="1">
        <v>14</v>
      </c>
      <c r="R333" s="1">
        <v>18</v>
      </c>
      <c r="S333" s="1">
        <v>17</v>
      </c>
      <c r="T333" s="1">
        <v>24</v>
      </c>
      <c r="U333" s="1">
        <v>19</v>
      </c>
      <c r="V333" s="1">
        <v>20</v>
      </c>
      <c r="W333" s="1">
        <v>19</v>
      </c>
    </row>
    <row r="334" spans="1:23" x14ac:dyDescent="0.35">
      <c r="A334" s="67" t="s">
        <v>217</v>
      </c>
      <c r="B334" s="67" t="s">
        <v>239</v>
      </c>
      <c r="C334" s="67">
        <v>0</v>
      </c>
      <c r="D334" s="67">
        <v>0</v>
      </c>
      <c r="E334" s="67">
        <v>0</v>
      </c>
      <c r="F334" s="67">
        <v>0</v>
      </c>
      <c r="G334" s="67">
        <v>0</v>
      </c>
      <c r="H334" s="67">
        <v>0</v>
      </c>
      <c r="I334" s="67">
        <v>0</v>
      </c>
      <c r="J334" s="67">
        <v>0</v>
      </c>
      <c r="K334" s="67">
        <v>0</v>
      </c>
      <c r="L334" s="67">
        <v>0</v>
      </c>
      <c r="M334" s="67">
        <v>0</v>
      </c>
      <c r="N334" s="67">
        <v>0</v>
      </c>
      <c r="O334" s="67">
        <v>0</v>
      </c>
      <c r="P334" s="67">
        <v>0</v>
      </c>
      <c r="Q334" s="67">
        <v>0</v>
      </c>
      <c r="R334" s="67">
        <v>0</v>
      </c>
      <c r="S334" s="67">
        <v>0</v>
      </c>
      <c r="T334" s="67">
        <v>0</v>
      </c>
      <c r="U334" s="67">
        <v>0</v>
      </c>
      <c r="V334" s="67">
        <v>0</v>
      </c>
      <c r="W334" s="67">
        <v>0</v>
      </c>
    </row>
    <row r="335" spans="1:23" x14ac:dyDescent="0.35">
      <c r="A335" t="s">
        <v>217</v>
      </c>
      <c r="B335" t="s">
        <v>240</v>
      </c>
      <c r="C335">
        <v>0</v>
      </c>
      <c r="D335">
        <v>0</v>
      </c>
      <c r="E335">
        <v>0</v>
      </c>
      <c r="F335">
        <v>0</v>
      </c>
      <c r="G335">
        <v>0</v>
      </c>
      <c r="H335">
        <v>0</v>
      </c>
      <c r="I335">
        <v>0</v>
      </c>
      <c r="J335">
        <v>0</v>
      </c>
      <c r="K335">
        <v>0</v>
      </c>
      <c r="L335">
        <v>0</v>
      </c>
      <c r="M335">
        <v>0</v>
      </c>
      <c r="N335">
        <v>0</v>
      </c>
      <c r="O335">
        <v>0</v>
      </c>
      <c r="P335">
        <v>0</v>
      </c>
      <c r="Q335">
        <v>0</v>
      </c>
      <c r="R335">
        <v>0</v>
      </c>
      <c r="S335">
        <v>0</v>
      </c>
      <c r="T335">
        <v>0</v>
      </c>
      <c r="U335">
        <v>0</v>
      </c>
      <c r="V335">
        <v>0</v>
      </c>
      <c r="W335">
        <v>0</v>
      </c>
    </row>
    <row r="336" spans="1:23" x14ac:dyDescent="0.35">
      <c r="A336" t="s">
        <v>217</v>
      </c>
      <c r="B336" t="s">
        <v>34</v>
      </c>
      <c r="C336">
        <v>40</v>
      </c>
      <c r="D336">
        <v>46</v>
      </c>
      <c r="E336">
        <v>38</v>
      </c>
      <c r="F336">
        <v>36</v>
      </c>
      <c r="G336">
        <v>31</v>
      </c>
      <c r="H336">
        <v>31</v>
      </c>
      <c r="I336">
        <v>33</v>
      </c>
      <c r="J336">
        <v>37</v>
      </c>
      <c r="K336">
        <v>36</v>
      </c>
      <c r="L336">
        <v>40</v>
      </c>
      <c r="M336">
        <v>40</v>
      </c>
      <c r="N336">
        <v>49</v>
      </c>
      <c r="O336">
        <v>50</v>
      </c>
      <c r="P336">
        <v>40</v>
      </c>
      <c r="Q336">
        <v>40</v>
      </c>
      <c r="R336">
        <v>44</v>
      </c>
      <c r="S336">
        <v>36</v>
      </c>
      <c r="T336">
        <v>41</v>
      </c>
      <c r="U336">
        <v>41</v>
      </c>
      <c r="V336">
        <v>39</v>
      </c>
      <c r="W336">
        <v>35</v>
      </c>
    </row>
    <row r="337" spans="1:23" x14ac:dyDescent="0.35">
      <c r="A337" t="s">
        <v>217</v>
      </c>
      <c r="B337" t="s">
        <v>32</v>
      </c>
      <c r="C337" s="47">
        <v>78</v>
      </c>
      <c r="D337" s="47">
        <v>76</v>
      </c>
      <c r="E337" s="47">
        <v>66</v>
      </c>
      <c r="F337" s="47">
        <v>67</v>
      </c>
      <c r="G337" s="47">
        <v>68</v>
      </c>
      <c r="H337" s="47">
        <v>79</v>
      </c>
      <c r="I337" s="65">
        <v>81</v>
      </c>
      <c r="J337" s="65">
        <v>78</v>
      </c>
      <c r="K337" s="65">
        <v>84</v>
      </c>
      <c r="L337" s="65">
        <v>84</v>
      </c>
      <c r="M337" s="65">
        <v>82</v>
      </c>
      <c r="N337" s="80">
        <v>92</v>
      </c>
      <c r="O337" s="47">
        <v>104</v>
      </c>
      <c r="P337" s="47">
        <v>116</v>
      </c>
      <c r="Q337" s="47">
        <v>144</v>
      </c>
      <c r="R337" s="47">
        <v>184</v>
      </c>
      <c r="S337" s="47">
        <v>252</v>
      </c>
      <c r="T337" s="47">
        <v>285</v>
      </c>
      <c r="U337" s="47">
        <v>227</v>
      </c>
      <c r="V337" s="47">
        <v>268</v>
      </c>
      <c r="W337" s="47">
        <v>281</v>
      </c>
    </row>
    <row r="338" spans="1:23" x14ac:dyDescent="0.35">
      <c r="A338" s="38" t="s">
        <v>217</v>
      </c>
      <c r="B338" s="38" t="s">
        <v>241</v>
      </c>
      <c r="C338" s="38">
        <v>118</v>
      </c>
      <c r="D338" s="38">
        <v>122</v>
      </c>
      <c r="E338" s="38">
        <v>104</v>
      </c>
      <c r="F338" s="38">
        <v>103</v>
      </c>
      <c r="G338" s="38">
        <v>99</v>
      </c>
      <c r="H338" s="38">
        <v>110</v>
      </c>
      <c r="I338" s="38">
        <v>114</v>
      </c>
      <c r="J338" s="38">
        <v>115</v>
      </c>
      <c r="K338" s="38">
        <v>120</v>
      </c>
      <c r="L338" s="38">
        <v>124</v>
      </c>
      <c r="M338" s="38">
        <v>122</v>
      </c>
      <c r="N338" s="38">
        <v>141</v>
      </c>
      <c r="O338" s="38">
        <v>154</v>
      </c>
      <c r="P338" s="38">
        <v>156</v>
      </c>
      <c r="Q338" s="38">
        <v>184</v>
      </c>
      <c r="R338" s="38">
        <v>228</v>
      </c>
      <c r="S338" s="38">
        <v>288</v>
      </c>
      <c r="T338" s="38">
        <v>326</v>
      </c>
      <c r="U338" s="38">
        <v>268</v>
      </c>
      <c r="V338" s="38">
        <v>307</v>
      </c>
      <c r="W338" s="38">
        <v>316</v>
      </c>
    </row>
    <row r="339" spans="1:23" ht="15" thickBot="1" x14ac:dyDescent="0.4">
      <c r="A339" s="10" t="s">
        <v>235</v>
      </c>
      <c r="B339" s="10" t="s">
        <v>218</v>
      </c>
      <c r="C339" s="10">
        <v>3270</v>
      </c>
      <c r="D339" s="10">
        <v>3246</v>
      </c>
      <c r="E339" s="10">
        <v>3182</v>
      </c>
      <c r="F339" s="10">
        <v>3241</v>
      </c>
      <c r="G339" s="10">
        <v>3410</v>
      </c>
      <c r="H339" s="10">
        <v>3412</v>
      </c>
      <c r="I339" s="10">
        <v>3344</v>
      </c>
      <c r="J339" s="10">
        <v>3321</v>
      </c>
      <c r="K339" s="10">
        <v>3483</v>
      </c>
      <c r="L339" s="10">
        <v>3471</v>
      </c>
      <c r="M339" s="10">
        <v>3527</v>
      </c>
      <c r="N339" s="10">
        <v>3553</v>
      </c>
      <c r="O339" s="10">
        <v>3551</v>
      </c>
      <c r="P339" s="10">
        <v>3297</v>
      </c>
      <c r="Q339" s="10">
        <v>3321</v>
      </c>
      <c r="R339" s="10">
        <v>3394</v>
      </c>
      <c r="S339" s="10">
        <v>3533</v>
      </c>
      <c r="T339" s="10">
        <v>3615</v>
      </c>
      <c r="U339" s="10">
        <v>3441</v>
      </c>
      <c r="V339" s="10">
        <v>3356</v>
      </c>
      <c r="W339" s="10">
        <v>3438</v>
      </c>
    </row>
    <row r="340" spans="1:23" x14ac:dyDescent="0.35">
      <c r="H340"/>
      <c r="M340" s="7"/>
      <c r="N340" s="48"/>
    </row>
    <row r="341" spans="1:23" ht="34.25" customHeight="1" x14ac:dyDescent="0.35">
      <c r="A341" s="98" t="s">
        <v>243</v>
      </c>
      <c r="B341" s="98"/>
      <c r="C341" s="98"/>
      <c r="D341" s="98"/>
      <c r="E341" s="98"/>
      <c r="F341" s="98"/>
      <c r="G341" s="98"/>
      <c r="H341" s="98"/>
      <c r="I341" s="98"/>
      <c r="M341" s="7"/>
      <c r="N341" s="48"/>
    </row>
    <row r="342" spans="1:23" x14ac:dyDescent="0.35">
      <c r="A342" s="54"/>
      <c r="B342" s="54"/>
      <c r="C342" s="54"/>
      <c r="D342" s="54"/>
      <c r="E342" s="54"/>
      <c r="F342" s="54"/>
      <c r="G342" s="54"/>
      <c r="H342" s="54"/>
      <c r="I342" s="54"/>
      <c r="M342" s="7"/>
      <c r="N342" s="48"/>
    </row>
    <row r="343" spans="1:23" x14ac:dyDescent="0.35">
      <c r="A343" s="13" t="s">
        <v>38</v>
      </c>
      <c r="B343" s="13"/>
      <c r="C343" s="13"/>
      <c r="D343" s="13"/>
      <c r="F343" s="7"/>
      <c r="H343"/>
      <c r="M343" s="7"/>
      <c r="N343" s="48"/>
    </row>
    <row r="344" spans="1:23" x14ac:dyDescent="0.35">
      <c r="A344" s="13" t="s">
        <v>42</v>
      </c>
      <c r="B344" s="13"/>
      <c r="C344" s="13"/>
      <c r="D344" s="13"/>
      <c r="F344" s="7"/>
      <c r="H344"/>
      <c r="M344" s="7"/>
      <c r="N344" s="48"/>
    </row>
    <row r="345" spans="1:23" x14ac:dyDescent="0.35">
      <c r="A345" s="15" t="s">
        <v>39</v>
      </c>
      <c r="B345" s="15"/>
      <c r="C345" s="15"/>
      <c r="D345" s="15"/>
      <c r="F345" s="7"/>
      <c r="H345"/>
      <c r="M345" s="7"/>
      <c r="N345" s="48"/>
    </row>
    <row r="346" spans="1:23" x14ac:dyDescent="0.35">
      <c r="A346" s="94" t="s">
        <v>236</v>
      </c>
      <c r="B346" s="94"/>
      <c r="C346" s="94"/>
      <c r="D346" s="94"/>
      <c r="E346" s="94"/>
      <c r="F346" s="94"/>
      <c r="H346"/>
      <c r="M346" s="7"/>
      <c r="N346" s="48"/>
    </row>
  </sheetData>
  <mergeCells count="4">
    <mergeCell ref="A170:J170"/>
    <mergeCell ref="A341:I341"/>
    <mergeCell ref="A346:F346"/>
    <mergeCell ref="A172:H17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682a661-0ade-4637-84c8-77ce31dee783">
      <Value>28</Value>
      <Value>141</Value>
    </TaxCatchAll>
    <bc56bdda6a6a44c48d8cfdd96ad4c147 xmlns="e4ff26e6-61c9-4223-823f-818594960367" xsi:nil="true"/>
    <PublishingExpirationDate xmlns="http://schemas.microsoft.com/sharepoint/v3" xsi:nil="true"/>
    <PublishingStartDate xmlns="http://schemas.microsoft.com/sharepoint/v3" xsi:nil="true"/>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Aboriginal / Indigenous Australians</TermName>
          <TermId xmlns="http://schemas.microsoft.com/office/infopath/2007/PartnerControls">1c6810d8-8463-4894-b992-a26278d77dae</TermId>
        </TermInfo>
      </Terms>
    </ne8158a489a9473f9c54eecb4c21131b>
  </documentManagement>
</p:properties>
</file>

<file path=customXml/itemProps1.xml><?xml version="1.0" encoding="utf-8"?>
<ds:datastoreItem xmlns:ds="http://schemas.openxmlformats.org/officeDocument/2006/customXml" ds:itemID="{90168CC8-DB6D-4E79-B125-20E5FDA88C66}"/>
</file>

<file path=customXml/itemProps2.xml><?xml version="1.0" encoding="utf-8"?>
<ds:datastoreItem xmlns:ds="http://schemas.openxmlformats.org/officeDocument/2006/customXml" ds:itemID="{793CDC70-11E6-4F71-8AED-25A6C7C71256}"/>
</file>

<file path=customXml/itemProps3.xml><?xml version="1.0" encoding="utf-8"?>
<ds:datastoreItem xmlns:ds="http://schemas.openxmlformats.org/officeDocument/2006/customXml" ds:itemID="{E7984483-4305-4F89-ADDF-31E8E1EA5D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1a</vt:lpstr>
      <vt:lpstr>Table 1b</vt:lpstr>
      <vt:lpstr>Table 2a</vt:lpstr>
      <vt:lpstr>Table 2b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Closing the Gap_Adults</dc:title>
  <dc:creator>Stephanie Ramsey</dc:creator>
  <cp:lastModifiedBy>Stephanie Ramsey</cp:lastModifiedBy>
  <dcterms:created xsi:type="dcterms:W3CDTF">2022-05-17T01:02:28Z</dcterms:created>
  <dcterms:modified xsi:type="dcterms:W3CDTF">2022-06-29T23:22:55Z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0x01010077DC2A28846341C9915EFC7988C44A4F00AC683DE72F6D54408E582A29A0E01260</vt:lpwstr>
  </property>
  <property fmtid="{D5CDD505-2E9C-101B-9397-08002B2CF9AE}" pid="3" name="bc56bdda6a6a44c48d8cfdd96ad4c1470">
    <vt:lpwstr>Report|55c057c3-5c13-4ca6-8dab-3fe1e0497fe2</vt:lpwstr>
  </property>
  <property fmtid="{D5CDD505-2E9C-101B-9397-08002B2CF9AE}" pid="4" name="Content tags">
    <vt:lpwstr>141;#Aboriginal / Indigenous Australians|1c6810d8-8463-4894-b992-a26278d77dae</vt:lpwstr>
  </property>
  <property fmtid="{D5CDD505-2E9C-101B-9397-08002B2CF9AE}" pid="5" name="DC.Type.DocType (JSMS">
    <vt:lpwstr>28;#Report|55c057c3-5c13-4ca6-8dab-3fe1e0497fe2</vt:lpwstr>
  </property>
</Properties>
</file>